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B700945C-A6B9-418A-AF53-5FF27F32485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<sst xmlns="http://schemas.openxmlformats.org/spreadsheetml/2006/main" count="823" uniqueCount="278">
  <si>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</si>
  <si>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</si>
  <si>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</si>
  <si>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</si>
  <si>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</si>
  <si>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</si>
  <si>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</si>
  <si>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</si>
  <si>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</si>
  <si>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</si>
  <si>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</si>
  <si>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</si>
  <si>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</si>
  <si>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</si>
  <si>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</si>
  <si>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</si>
  <si>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</si>
  <si>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</si>
  <si>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</si>
  <si>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</si>
  <si>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</si>
  <si>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</si>
  <si>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</si>
  <si>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</si>
  <si>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</si>
  <si>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</si>
  <si>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</si>
  <si>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</si>
  <si>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</si>
  <si>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</si>
  <si>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</si>
  <si>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</si>
  <si>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</si>
  <si>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</si>
  <si>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</si>
  <si>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</si>
  <si>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</si>
  <si>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</si>
  <si>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</si>
  <si>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</si>
  <si>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</si>
  <si>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</si>
  <si>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</si>
  <si>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</si>
  <si>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</si>
  <si>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</si>
  <si>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</si>
  <si>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</si>
  <si>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</si>
  <si>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</si>
  <si>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</si>
  <si>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</si>
  <si>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</si>
  <si>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</si>
  <si>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</si>
  <si>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</si>
  <si>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</si>
  <si>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</si>
  <si>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</si>
  <si>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</si>
  <si>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</si>
  <si>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</si>
  <si>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</si>
  <si>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</si>
  <si>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</si>
  <si>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</si>
  <si>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</si>
  <si>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</si>
  <si>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</si>
  <si>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</si>
  <si>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</si>
  <si>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</si>
  <si>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</si>
  <si>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</si>
  <si>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</si>
  <si>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</si>
  <si>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</si>
  <si>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</si>
  <si>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</si>
  <si>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</si>
  <si>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</si>
  <si>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</si>
  <si>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</si>
  <si>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</si>
  <si>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</si>
  <si>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</si>
  <si>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</si>
  <si>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</si>
  <si>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</si>
  <si>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</si>
  <si>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</si>
  <si>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</si>
  <si>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</si>
  <si>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</si>
  <si>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</si>
  <si>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</si>
  <si>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</si>
  <si>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</si>
  <si>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</si>
  <si>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</si>
  <si>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</si>
  <si>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</si>
  <si>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</si>
  <si>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</si>
  <si>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</si>
  <si>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</si>
  <si>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</si>
  <si>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</si>
  <si>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</si>
  <si>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</si>
  <si>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</si>
  <si>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</si>
  <si>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</si>
  <si>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</si>
  <si>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</si>
  <si>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</si>
  <si>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</si>
  <si>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</si>
  <si>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</si>
  <si>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</si>
  <si>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</si>
  <si>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</si>
  <si>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</si>
  <si>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</si>
  <si>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</si>
  <si>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</si>
  <si>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</si>
  <si>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</si>
  <si>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</si>
  <si>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</si>
  <si>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</si>
  <si>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</si>
  <si>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</si>
  <si>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</si>
  <si>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</si>
  <si>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</si>
  <si>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</si>
  <si>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</si>
  <si>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</si>
  <si>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</si>
  <si>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</si>
  <si>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</si>
  <si>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</si>
  <si>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</si>
  <si>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</si>
  <si>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</si>
  <si>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</si>
  <si>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</si>
  <si>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</si>
  <si>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</si>
  <si>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</si>
  <si>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</si>
  <si>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</si>
  <si>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</si>
  <si>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</si>
  <si>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</si>
  <si>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</si>
  <si>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</si>
  <si>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</si>
  <si>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</si>
  <si>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</si>
  <si>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</si>
  <si>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</si>
  <si>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</si>
  <si>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</si>
  <si>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</si>
  <si>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</si>
  <si>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</si>
  <si>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</si>
  <si>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</si>
  <si>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</si>
  <si>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</si>
  <si>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</si>
  <si>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</si>
  <si>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</si>
  <si>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</si>
  <si>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</si>
  <si>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</si>
  <si>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</si>
  <si>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</si>
  <si>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</si>
  <si>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</si>
  <si>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</si>
  <si>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</si>
  <si>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</si>
  <si>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</si>
  <si>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</si>
  <si>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</si>
  <si>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</si>
  <si>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</si>
  <si>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</si>
  <si>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</si>
  <si>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</si>
  <si>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</si>
  <si>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</si>
  <si>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</si>
  <si>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</si>
  <si>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</si>
  <si>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</si>
  <si>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</si>
  <si>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</si>
  <si>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</si>
  <si>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</si>
  <si>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</si>
  <si>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</si>
  <si>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</si>
  <si>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</si>
  <si>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</si>
  <si>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</si>
  <si>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</si>
  <si>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</si>
  <si>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</si>
  <si>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</si>
  <si>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</si>
  <si>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</si>
  <si>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</si>
  <si>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</si>
  <si>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</si>
  <si>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</si>
  <si>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</si>
  <si>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</si>
  <si>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</si>
  <si>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</si>
  <si>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</si>
  <si>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</si>
  <si>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</si>
  <si>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</si>
  <si>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</si>
  <si>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</si>
  <si>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</si>
  <si>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</si>
  <si>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</si>
  <si>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</si>
  <si>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</si>
  <si>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</si>
  <si>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</si>
  <si>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</si>
  <si>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</si>
  <si>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</si>
  <si>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</si>
  <si>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</si>
  <si>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</si>
  <si>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</si>
  <si>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</si>
  <si>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</si>
  <si>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</si>
  <si>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</si>
  <si>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</si>
  <si>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</si>
  <si>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</si>
  <si>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</si>
  <si>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</si>
  <si>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</si>
  <si>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</si>
  <si>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</si>
  <si>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</si>
  <si>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</si>
  <si>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</si>
  <si>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</si>
  <si>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</si>
  <si>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</si>
  <si>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</si>
  <si>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</si>
  <si>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</si>
  <si>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</si>
  <si>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</si>
  <si>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</si>
  <si>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</si>
  <si>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</si>
  <si>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</si>
  <si>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</si>
  <si>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</si>
  <si>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</si>
  <si>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Mammarella</t>
  </si>
  <si>
    <t>asap</t>
  </si>
  <si>
    <t>matrix box slim</t>
  </si>
  <si>
    <t>rhs 900 lhs 784 going clockwise</t>
  </si>
  <si>
    <t>nover platinum u/m rhood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</si>
</sst>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45013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 t="s">
        <v>274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BD41F18C-E030-4B61-A854-93219ED45C6A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Z9" sqref="Z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6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30" x14ac:dyDescent="0.25">
      <c r="A5" s="112">
        <v>1</v>
      </c>
      <c r="B5" s="34"/>
      <c r="C5" s="35" t="s">
        <v>85</v>
      </c>
      <c r="D5" s="36">
        <v>1</v>
      </c>
      <c r="E5" s="37">
        <v>723</v>
      </c>
      <c r="F5" s="37">
        <v>900</v>
      </c>
      <c r="G5" s="37">
        <v>784</v>
      </c>
      <c r="H5" s="33">
        <v>560</v>
      </c>
      <c r="I5" s="33">
        <v>560</v>
      </c>
      <c r="J5" s="99">
        <v>1</v>
      </c>
      <c r="K5" s="99" t="str">
        <f>VLOOKUP(C5, Codes!$D$4:$E$59, 2, FALSE)</f>
        <v>N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 t="s">
        <v>276</v>
      </c>
      <c r="Z5" s="95"/>
    </row>
    <row r="6" spans="1:26" ht="45" x14ac:dyDescent="0.25">
      <c r="A6" s="112">
        <v>2</v>
      </c>
      <c r="B6" s="34"/>
      <c r="C6" s="35" t="s">
        <v>13</v>
      </c>
      <c r="D6" s="36">
        <v>1</v>
      </c>
      <c r="E6" s="37">
        <v>723</v>
      </c>
      <c r="F6" s="37">
        <v>654</v>
      </c>
      <c r="G6" s="37">
        <v>560</v>
      </c>
      <c r="H6" s="33"/>
      <c r="I6" s="33"/>
      <c r="J6" s="100">
        <v>1</v>
      </c>
      <c r="K6" s="99" t="str">
        <f>VLOOKUP(C6, Codes!$D$4:$E$59, 2, FALSE)</f>
        <v>N - Vert. Front</v>
      </c>
      <c r="L6" s="39" t="s">
        <v>28</v>
      </c>
      <c r="M6" s="98"/>
      <c r="N6" s="98"/>
      <c r="O6" s="38">
        <v>150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540</v>
      </c>
      <c r="F7" s="37">
        <v>900</v>
      </c>
      <c r="G7" s="37">
        <v>330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/>
      <c r="Q7" s="38">
        <v>475</v>
      </c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30</v>
      </c>
      <c r="D8" s="36">
        <v>1</v>
      </c>
      <c r="E8" s="37">
        <v>540</v>
      </c>
      <c r="F8" s="37">
        <v>600</v>
      </c>
      <c r="G8" s="37">
        <v>330</v>
      </c>
      <c r="H8" s="33"/>
      <c r="I8" s="33"/>
      <c r="J8" s="38">
        <v>1</v>
      </c>
      <c r="K8" s="99" t="str">
        <f>VLOOKUP(C8, Codes!$D$4:$E$59, 2, FALSE)</f>
        <v>Y</v>
      </c>
      <c r="L8" s="40" t="s">
        <v>4</v>
      </c>
      <c r="M8" s="98"/>
      <c r="N8" s="98"/>
      <c r="O8" s="38">
        <v>100</v>
      </c>
      <c r="P8" s="38"/>
      <c r="Q8" s="38">
        <v>250</v>
      </c>
      <c r="R8" s="38"/>
      <c r="S8" s="38"/>
      <c r="T8" s="156"/>
      <c r="U8" s="156"/>
      <c r="V8" s="156"/>
      <c r="W8" s="156"/>
      <c r="X8" s="156"/>
      <c r="Y8" s="94" t="s">
        <v>277</v>
      </c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30" x14ac:dyDescent="0.25">
      <c r="A33" s="113">
        <v>1</v>
      </c>
      <c r="B33" s="8"/>
      <c r="C33" s="11" t="s">
        <v>19</v>
      </c>
      <c r="D33" s="16">
        <v>1</v>
      </c>
      <c r="E33" s="4">
        <v>723</v>
      </c>
      <c r="F33" s="4">
        <v>540</v>
      </c>
      <c r="G33" s="4">
        <v>560</v>
      </c>
      <c r="H33" s="99" t="str">
        <f>VLOOKUP(C33, Codes!D72:E81, 2, FALSE)</f>
        <v>N</v>
      </c>
      <c r="I33" s="114" t="s">
        <v>28</v>
      </c>
      <c r="J33" s="102"/>
      <c r="K33" s="103">
        <v>180</v>
      </c>
      <c r="L33" s="103">
        <v>180</v>
      </c>
      <c r="M33" s="103">
        <v>180</v>
      </c>
      <c r="N33" s="103">
        <v>180</v>
      </c>
      <c r="O33" s="14">
        <v>128</v>
      </c>
      <c r="P33" s="14">
        <v>128</v>
      </c>
      <c r="Q33" s="14">
        <v>128</v>
      </c>
      <c r="R33" s="21">
        <v>128</v>
      </c>
      <c r="S33" s="96">
        <v>500</v>
      </c>
      <c r="T33" s="159"/>
      <c r="U33" s="159"/>
      <c r="V33" s="159"/>
      <c r="W33" s="159"/>
      <c r="X33" s="159"/>
      <c r="Y33" s="30" t="s">
        <v>275</v>
      </c>
      <c r="Z33" s="104"/>
    </row>
    <row r="34" spans="1:26" ht="30" x14ac:dyDescent="0.25">
      <c r="A34" s="113">
        <v>2</v>
      </c>
      <c r="B34" s="8"/>
      <c r="C34" s="11" t="s">
        <v>14</v>
      </c>
      <c r="D34" s="16">
        <v>1</v>
      </c>
      <c r="E34" s="4">
        <v>273</v>
      </c>
      <c r="F34" s="4">
        <v>600</v>
      </c>
      <c r="G34" s="4">
        <v>560</v>
      </c>
      <c r="H34" s="101" t="s">
        <v>25</v>
      </c>
      <c r="I34" s="114" t="s">
        <v>28</v>
      </c>
      <c r="J34" s="102"/>
      <c r="K34" s="103">
        <v>270</v>
      </c>
      <c r="L34" s="103"/>
      <c r="M34" s="103"/>
      <c r="N34" s="103"/>
      <c r="O34" s="14">
        <v>175</v>
      </c>
      <c r="P34" s="14"/>
      <c r="Q34" s="14"/>
      <c r="R34" s="21"/>
      <c r="S34" s="96">
        <v>500</v>
      </c>
      <c r="T34" s="159"/>
      <c r="U34" s="159"/>
      <c r="V34" s="159"/>
      <c r="W34" s="159"/>
      <c r="X34" s="159"/>
      <c r="Y34" s="30" t="s">
        <v>275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P11" sqref="P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18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55</v>
      </c>
      <c r="D5" s="12" t="s">
        <v>71</v>
      </c>
      <c r="E5" s="84">
        <v>6</v>
      </c>
      <c r="F5" s="12">
        <v>849</v>
      </c>
      <c r="G5" s="12">
        <v>490</v>
      </c>
      <c r="H5" s="12">
        <v>16</v>
      </c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4</v>
      </c>
      <c r="F6" s="12">
        <v>828</v>
      </c>
      <c r="G6" s="12">
        <v>148</v>
      </c>
      <c r="H6" s="12">
        <v>16</v>
      </c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55</v>
      </c>
      <c r="D7" s="12" t="s">
        <v>72</v>
      </c>
      <c r="E7" s="85">
        <v>2</v>
      </c>
      <c r="F7" s="12">
        <v>828</v>
      </c>
      <c r="G7" s="12">
        <v>101</v>
      </c>
      <c r="H7" s="12">
        <v>16</v>
      </c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74</v>
      </c>
      <c r="E8" s="85">
        <v>4</v>
      </c>
      <c r="F8" s="12">
        <v>2060</v>
      </c>
      <c r="G8" s="12">
        <v>100</v>
      </c>
      <c r="H8" s="12">
        <v>16</v>
      </c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55</v>
      </c>
      <c r="D9" s="12" t="s">
        <v>75</v>
      </c>
      <c r="E9" s="85">
        <v>2</v>
      </c>
      <c r="F9" s="12">
        <v>693</v>
      </c>
      <c r="G9" s="12">
        <v>100</v>
      </c>
      <c r="H9" s="12">
        <v>16</v>
      </c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2023-03-28T00:36:11Z</dcterms:modified>
</cp:coreProperties>
</file>