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cs1\Downloads\"/>
    </mc:Choice>
  </mc:AlternateContent>
  <xr:revisionPtr revIDLastSave="0" documentId="13_ncr:1_{87774312-D2AA-43B2-9F38-05B17D1707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<sst xmlns="http://schemas.openxmlformats.org/spreadsheetml/2006/main" count="857" uniqueCount="307">
  <si>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</si>
  <si>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</si>
  <si>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</si>
  <si>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</si>
  <si>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</si>
  <si>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</si>
  <si>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</si>
  <si>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</si>
  <si>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</si>
  <si>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</si>
  <si>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</si>
  <si>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</si>
  <si>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</si>
  <si>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</si>
  <si>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</si>
  <si>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</si>
  <si>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</si>
  <si>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</si>
  <si>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</si>
  <si>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</si>
  <si>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</si>
  <si>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</si>
  <si>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</si>
  <si>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</si>
  <si>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</si>
  <si>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</si>
  <si>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</si>
  <si>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</si>
  <si>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</si>
  <si>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</si>
  <si>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</si>
  <si>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</si>
  <si>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</si>
  <si>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</si>
  <si>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</si>
  <si>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</si>
  <si>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</si>
  <si>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</si>
  <si>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</si>
  <si>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</si>
  <si>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</si>
  <si>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</si>
  <si>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</si>
  <si>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</si>
  <si>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</si>
  <si>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</si>
  <si>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</si>
  <si>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</si>
  <si>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</si>
  <si>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</si>
  <si>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</si>
  <si>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</si>
  <si>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</si>
  <si>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</si>
  <si>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</si>
  <si>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</si>
  <si>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</si>
  <si>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</si>
  <si>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</si>
  <si>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</si>
  <si>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</si>
  <si>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</si>
  <si>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</si>
  <si>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</si>
  <si>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</si>
  <si>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</si>
  <si>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</si>
  <si>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</si>
  <si>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</si>
  <si>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</si>
  <si>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</si>
  <si>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</si>
  <si>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</si>
  <si>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</si>
  <si>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</si>
  <si>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</si>
  <si>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</si>
  <si>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</si>
  <si>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</si>
  <si>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</si>
  <si>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</si>
  <si>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</si>
  <si>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</si>
  <si>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</si>
  <si>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</si>
  <si>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</si>
  <si>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</si>
  <si>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</si>
  <si>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</si>
  <si>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</si>
  <si>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</si>
  <si>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</si>
  <si>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</si>
  <si>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</si>
  <si>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</si>
  <si>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</si>
  <si>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</si>
  <si>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</si>
  <si>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</si>
  <si>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</si>
  <si>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</si>
  <si>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</si>
  <si>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</si>
  <si>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</si>
  <si>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</si>
  <si>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</si>
  <si>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</si>
  <si>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</si>
  <si>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</si>
  <si>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</si>
  <si>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</si>
  <si>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</si>
  <si>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</si>
  <si>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</si>
  <si>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</si>
  <si>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</si>
  <si>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</si>
  <si>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</si>
  <si>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</si>
  <si>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</si>
  <si>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</si>
  <si>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</si>
  <si>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</si>
  <si>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</si>
  <si>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</si>
  <si>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</si>
  <si>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</si>
  <si>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</si>
  <si>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</si>
  <si>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</si>
  <si>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</si>
  <si>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</si>
  <si>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</si>
  <si>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</si>
  <si>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</si>
  <si>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</si>
  <si>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</si>
  <si>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</si>
  <si>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</si>
  <si>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</si>
  <si>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</si>
  <si>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</si>
  <si>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</si>
  <si>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</si>
  <si>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</si>
  <si>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</si>
  <si>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</si>
  <si>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</si>
  <si>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</si>
  <si>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</si>
  <si>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</si>
  <si>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</si>
  <si>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</si>
  <si>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</si>
  <si>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</si>
  <si>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</si>
  <si>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</si>
  <si>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</si>
  <si>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</si>
  <si>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</si>
  <si>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</si>
  <si>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</si>
  <si>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</si>
  <si>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</si>
  <si>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</si>
  <si>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</si>
  <si>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</si>
  <si>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</si>
  <si>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</si>
  <si>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</si>
  <si>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</si>
  <si>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</si>
  <si>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</si>
  <si>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</si>
  <si>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</si>
  <si>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</si>
  <si>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</si>
  <si>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</si>
  <si>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</si>
  <si>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</si>
  <si>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</si>
  <si>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</si>
  <si>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</si>
  <si>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</si>
  <si>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</si>
  <si>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</si>
  <si>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</si>
  <si>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</si>
  <si>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</si>
  <si>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</si>
  <si>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</si>
  <si>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</si>
  <si>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</si>
  <si>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</si>
  <si>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</si>
  <si>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</si>
  <si>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</si>
  <si>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</si>
  <si>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</si>
  <si>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</si>
  <si>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</si>
  <si>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</si>
  <si>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</si>
  <si>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</si>
  <si>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</si>
  <si>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</si>
  <si>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</si>
  <si>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</si>
  <si>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</si>
  <si>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</si>
  <si>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</si>
  <si>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</si>
  <si>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</si>
  <si>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</si>
  <si>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</si>
  <si>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</si>
  <si>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</si>
  <si>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</si>
  <si>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</si>
  <si>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</si>
  <si>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</si>
  <si>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</si>
  <si>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</si>
  <si>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</si>
  <si>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</si>
  <si>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</si>
  <si>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</si>
  <si>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</si>
  <si>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</si>
  <si>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</si>
  <si>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</si>
  <si>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</si>
  <si>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</si>
  <si>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</si>
  <si>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</si>
  <si>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</si>
  <si>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</si>
  <si>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</si>
  <si>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</si>
  <si>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</si>
  <si>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</si>
  <si>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</si>
  <si>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</si>
  <si>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</si>
  <si>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</si>
  <si>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</si>
  <si>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</si>
  <si>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</si>
  <si>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</si>
  <si>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</si>
  <si>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</si>
  <si>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</si>
  <si>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</si>
  <si>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</si>
  <si>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</si>
  <si>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</si>
  <si>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</si>
  <si>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</si>
  <si>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</si>
  <si>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</si>
  <si>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</si>
  <si>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</si>
  <si>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</si>
  <si>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</si>
  <si>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</si>
  <si>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</si>
  <si>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</si>
  <si>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</si>
  <si>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</si>
  <si>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</si>
  <si>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</si>
  <si>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</si>
  <si>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</si>
  <si>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</si>
  <si>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</si>
  <si>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</si>
  <si>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</si>
  <si>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</si>
  <si>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</si>
  <si>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</si>
  <si>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Harpreed canopy</t>
  </si>
  <si>
    <t>basilkondoor@gmail.com</t>
  </si>
  <si>
    <t>feature wall</t>
  </si>
  <si>
    <t>06.04.2024</t>
  </si>
  <si>
    <t>13.04.2024</t>
  </si>
  <si>
    <t>Polytech</t>
  </si>
  <si>
    <t>Antico Oak</t>
  </si>
  <si>
    <t>woodmatt</t>
  </si>
  <si>
    <t>The drawer box side play must be total 28mm.Each side will be 14mm play for the track.We are using hettich ballbearing system</t>
  </si>
  <si>
    <t>black carcass</t>
  </si>
  <si>
    <t>texture</t>
  </si>
  <si>
    <t>Raw Mdf</t>
  </si>
  <si>
    <t>raw mdf</t>
  </si>
  <si>
    <t>material C3</t>
  </si>
  <si>
    <t>cabinet face edge will be C1</t>
  </si>
  <si>
    <t>family back wall tv</t>
  </si>
  <si>
    <t>2 end</t>
  </si>
  <si>
    <t>centre of the glass</t>
  </si>
  <si>
    <t>top</t>
  </si>
  <si>
    <t>above window</t>
  </si>
  <si>
    <t>below window</t>
  </si>
  <si>
    <t>drw end</t>
  </si>
  <si>
    <t>face for stone</t>
  </si>
  <si>
    <t>entry face for stone</t>
  </si>
  <si>
    <t>fp drw</t>
  </si>
  <si>
    <t>please check attached file(panel for glazing)</t>
  </si>
  <si>
    <r>
      <rPr>
        <sz val="11"/>
        <color rgb="FFFF0000"/>
        <rFont val="Calibri"/>
        <family val="2"/>
      </rPr>
      <t>Edge will be C2</t>
    </r>
    <r>
      <rPr>
        <sz val="11"/>
        <color rgb="FF000000"/>
        <rFont val="Calibri"/>
        <family val="2"/>
      </rPr>
      <t xml:space="preserve"> family benchtop support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</si>
</sst>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ill="1" applyBorder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276225</xdr:rowOff>
        </xdr:from>
        <xdr:to>
          <xdr:col>1</xdr:col>
          <xdr:colOff>800100</xdr:colOff>
          <xdr:row>43</xdr:row>
          <xdr:rowOff>19050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17</xdr:row>
          <xdr:rowOff>0</xdr:rowOff>
        </xdr:from>
        <xdr:to>
          <xdr:col>5</xdr:col>
          <xdr:colOff>276225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17</xdr:row>
          <xdr:rowOff>161925</xdr:rowOff>
        </xdr:from>
        <xdr:to>
          <xdr:col>5</xdr:col>
          <xdr:colOff>285750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15</xdr:row>
          <xdr:rowOff>476250</xdr:rowOff>
        </xdr:from>
        <xdr:to>
          <xdr:col>5</xdr:col>
          <xdr:colOff>323850</xdr:colOff>
          <xdr:row>17</xdr:row>
          <xdr:rowOff>28575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16</xdr:row>
          <xdr:rowOff>9525</xdr:rowOff>
        </xdr:from>
        <xdr:to>
          <xdr:col>5</xdr:col>
          <xdr:colOff>771525</xdr:colOff>
          <xdr:row>17</xdr:row>
          <xdr:rowOff>9525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00000000-0008-0000-0000-00003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17</xdr:row>
          <xdr:rowOff>19050</xdr:rowOff>
        </xdr:from>
        <xdr:to>
          <xdr:col>5</xdr:col>
          <xdr:colOff>752475</xdr:colOff>
          <xdr:row>17</xdr:row>
          <xdr:rowOff>180975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  <a:ext uri="{FF2B5EF4-FFF2-40B4-BE49-F238E27FC236}">
                  <a16:creationId xmlns:a16="http://schemas.microsoft.com/office/drawing/2014/main" id="{00000000-0008-0000-0000-00003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17</xdr:row>
          <xdr:rowOff>161925</xdr:rowOff>
        </xdr:from>
        <xdr:to>
          <xdr:col>5</xdr:col>
          <xdr:colOff>800100</xdr:colOff>
          <xdr:row>19</xdr:row>
          <xdr:rowOff>19050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  <a:ext uri="{FF2B5EF4-FFF2-40B4-BE49-F238E27FC236}">
                  <a16:creationId xmlns:a16="http://schemas.microsoft.com/office/drawing/2014/main" id="{00000000-0008-0000-0000-00003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18</xdr:row>
          <xdr:rowOff>161925</xdr:rowOff>
        </xdr:from>
        <xdr:to>
          <xdr:col>5</xdr:col>
          <xdr:colOff>742950</xdr:colOff>
          <xdr:row>20</xdr:row>
          <xdr:rowOff>19050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  <a:ext uri="{FF2B5EF4-FFF2-40B4-BE49-F238E27FC236}">
                  <a16:creationId xmlns:a16="http://schemas.microsoft.com/office/drawing/2014/main" id="{00000000-0008-0000-0000-00003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18</xdr:row>
          <xdr:rowOff>161925</xdr:rowOff>
        </xdr:from>
        <xdr:to>
          <xdr:col>5</xdr:col>
          <xdr:colOff>276225</xdr:colOff>
          <xdr:row>20</xdr:row>
          <xdr:rowOff>19050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  <a:ext uri="{FF2B5EF4-FFF2-40B4-BE49-F238E27FC236}">
                  <a16:creationId xmlns:a16="http://schemas.microsoft.com/office/drawing/2014/main" id="{00000000-0008-0000-0000-00003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19</xdr:row>
          <xdr:rowOff>161925</xdr:rowOff>
        </xdr:from>
        <xdr:to>
          <xdr:col>5</xdr:col>
          <xdr:colOff>704850</xdr:colOff>
          <xdr:row>21</xdr:row>
          <xdr:rowOff>9525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  <a:ext uri="{FF2B5EF4-FFF2-40B4-BE49-F238E27FC236}">
                  <a16:creationId xmlns:a16="http://schemas.microsoft.com/office/drawing/2014/main" id="{00000000-0008-0000-0000-00003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19</xdr:row>
          <xdr:rowOff>161925</xdr:rowOff>
        </xdr:from>
        <xdr:to>
          <xdr:col>5</xdr:col>
          <xdr:colOff>276225</xdr:colOff>
          <xdr:row>21</xdr:row>
          <xdr:rowOff>9525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  <a:ext uri="{FF2B5EF4-FFF2-40B4-BE49-F238E27FC236}">
                  <a16:creationId xmlns:a16="http://schemas.microsoft.com/office/drawing/2014/main" id="{00000000-0008-0000-0000-00003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13</xdr:row>
          <xdr:rowOff>190500</xdr:rowOff>
        </xdr:from>
        <xdr:to>
          <xdr:col>1</xdr:col>
          <xdr:colOff>1123950</xdr:colOff>
          <xdr:row>14</xdr:row>
          <xdr:rowOff>219075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  <a:ext uri="{FF2B5EF4-FFF2-40B4-BE49-F238E27FC236}">
                  <a16:creationId xmlns:a16="http://schemas.microsoft.com/office/drawing/2014/main" id="{00000000-0008-0000-0000-00003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9525</xdr:rowOff>
        </xdr:from>
        <xdr:to>
          <xdr:col>1</xdr:col>
          <xdr:colOff>1343025</xdr:colOff>
          <xdr:row>25</xdr:row>
          <xdr:rowOff>28575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  <a:ext uri="{FF2B5EF4-FFF2-40B4-BE49-F238E27FC236}">
                  <a16:creationId xmlns:a16="http://schemas.microsoft.com/office/drawing/2014/main" id="{00000000-0008-0000-0000-00003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27</xdr:row>
          <xdr:rowOff>180975</xdr:rowOff>
        </xdr:from>
        <xdr:to>
          <xdr:col>1</xdr:col>
          <xdr:colOff>1314450</xdr:colOff>
          <xdr:row>29</xdr:row>
          <xdr:rowOff>9525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  <a:ext uri="{FF2B5EF4-FFF2-40B4-BE49-F238E27FC236}">
                  <a16:creationId xmlns:a16="http://schemas.microsoft.com/office/drawing/2014/main" id="{00000000-0008-0000-0000-00003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28</xdr:row>
          <xdr:rowOff>180975</xdr:rowOff>
        </xdr:from>
        <xdr:to>
          <xdr:col>1</xdr:col>
          <xdr:colOff>1314450</xdr:colOff>
          <xdr:row>30</xdr:row>
          <xdr:rowOff>9525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  <a:ext uri="{FF2B5EF4-FFF2-40B4-BE49-F238E27FC236}">
                  <a16:creationId xmlns:a16="http://schemas.microsoft.com/office/drawing/2014/main" id="{00000000-0008-0000-0000-00004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41</xdr:row>
          <xdr:rowOff>266700</xdr:rowOff>
        </xdr:from>
        <xdr:to>
          <xdr:col>1</xdr:col>
          <xdr:colOff>1285875</xdr:colOff>
          <xdr:row>43</xdr:row>
          <xdr:rowOff>19050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  <a:ext uri="{FF2B5EF4-FFF2-40B4-BE49-F238E27FC236}">
                  <a16:creationId xmlns:a16="http://schemas.microsoft.com/office/drawing/2014/main" id="{00000000-0008-0000-0000-00004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43</xdr:row>
          <xdr:rowOff>57150</xdr:rowOff>
        </xdr:from>
        <xdr:to>
          <xdr:col>1</xdr:col>
          <xdr:colOff>1285875</xdr:colOff>
          <xdr:row>44</xdr:row>
          <xdr:rowOff>28575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  <a:ext uri="{FF2B5EF4-FFF2-40B4-BE49-F238E27FC236}">
                  <a16:creationId xmlns:a16="http://schemas.microsoft.com/office/drawing/2014/main" id="{00000000-0008-0000-0000-00004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topLeftCell="A3" zoomScale="98" zoomScaleNormal="98" workbookViewId="0">
      <selection activeCell="D13" sqref="D13:F13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5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5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3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3">
      <c r="A5" s="72" t="s">
        <v>212</v>
      </c>
      <c r="B5" s="89"/>
      <c r="C5" s="89"/>
      <c r="D5" s="89"/>
      <c r="E5" s="89"/>
      <c r="F5" s="90"/>
      <c r="G5" s="172" t="s">
        <v>176</v>
      </c>
      <c r="H5" s="173"/>
      <c r="I5" s="173"/>
      <c r="J5" s="174"/>
    </row>
    <row r="6" spans="1:10" x14ac:dyDescent="0.25">
      <c r="A6" s="93" t="s">
        <v>194</v>
      </c>
      <c r="B6" s="209" t="s">
        <v>280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5">
      <c r="A7" s="52" t="s">
        <v>195</v>
      </c>
      <c r="B7" s="209">
        <v>469742029</v>
      </c>
      <c r="C7" s="210"/>
      <c r="D7" s="210"/>
      <c r="E7" s="210"/>
      <c r="F7" s="211"/>
      <c r="G7" s="203"/>
      <c r="H7" s="204"/>
      <c r="I7" s="204"/>
      <c r="J7" s="205"/>
    </row>
    <row r="8" spans="1:10" x14ac:dyDescent="0.25">
      <c r="A8" s="52" t="s">
        <v>196</v>
      </c>
      <c r="B8" s="212" t="s">
        <v>281</v>
      </c>
      <c r="C8" s="210"/>
      <c r="D8" s="210"/>
      <c r="E8" s="210"/>
      <c r="F8" s="211"/>
      <c r="G8" s="203"/>
      <c r="H8" s="204"/>
      <c r="I8" s="204"/>
      <c r="J8" s="205"/>
    </row>
    <row r="9" spans="1:10" x14ac:dyDescent="0.25">
      <c r="A9" s="52" t="s">
        <v>197</v>
      </c>
      <c r="B9" s="209" t="s">
        <v>282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5">
      <c r="A10" s="52" t="s">
        <v>198</v>
      </c>
      <c r="B10" s="209" t="s">
        <v>283</v>
      </c>
      <c r="C10" s="210"/>
      <c r="D10" s="210"/>
      <c r="E10" s="210"/>
      <c r="F10" s="211"/>
      <c r="G10" s="203"/>
      <c r="H10" s="204"/>
      <c r="I10" s="204"/>
      <c r="J10" s="205"/>
    </row>
    <row r="11" spans="1:10" ht="15.75" thickBot="1" x14ac:dyDescent="0.3">
      <c r="A11" s="94" t="s">
        <v>199</v>
      </c>
      <c r="B11" s="209" t="s">
        <v>284</v>
      </c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3">
      <c r="A12" s="72" t="s">
        <v>153</v>
      </c>
      <c r="B12" s="91"/>
      <c r="C12" s="92"/>
      <c r="D12" s="91"/>
      <c r="E12" s="91"/>
      <c r="F12" s="91"/>
      <c r="G12" s="203"/>
      <c r="H12" s="204"/>
      <c r="I12" s="204"/>
      <c r="J12" s="205"/>
    </row>
    <row r="13" spans="1:10" x14ac:dyDescent="0.25">
      <c r="A13" s="88" t="s">
        <v>160</v>
      </c>
      <c r="B13" s="54"/>
      <c r="C13" s="55" t="s">
        <v>152</v>
      </c>
      <c r="D13" s="213"/>
      <c r="E13" s="213"/>
      <c r="F13" s="213"/>
      <c r="G13" s="203"/>
      <c r="H13" s="204"/>
      <c r="I13" s="204"/>
      <c r="J13" s="205"/>
    </row>
    <row r="14" spans="1:10" ht="15.95" customHeight="1" x14ac:dyDescent="0.25">
      <c r="A14" s="88" t="s">
        <v>159</v>
      </c>
      <c r="B14" s="54"/>
      <c r="C14" s="55" t="s">
        <v>152</v>
      </c>
      <c r="D14" s="213"/>
      <c r="E14" s="213"/>
      <c r="F14" s="213"/>
      <c r="G14" s="203"/>
      <c r="H14" s="204"/>
      <c r="I14" s="204"/>
      <c r="J14" s="205"/>
    </row>
    <row r="15" spans="1:10" s="51" customFormat="1" ht="18.75" customHeight="1" thickBot="1" x14ac:dyDescent="0.3">
      <c r="A15" s="88" t="s">
        <v>158</v>
      </c>
      <c r="B15" s="162"/>
      <c r="C15" s="54"/>
      <c r="D15" s="54"/>
      <c r="E15" s="54"/>
      <c r="F15" s="54"/>
      <c r="G15" s="203"/>
      <c r="H15" s="204"/>
      <c r="I15" s="204"/>
      <c r="J15" s="205"/>
    </row>
    <row r="16" spans="1:10" s="51" customFormat="1" ht="38.25" customHeight="1" thickBot="1" x14ac:dyDescent="0.3">
      <c r="A16" s="72" t="s">
        <v>154</v>
      </c>
      <c r="B16" s="80" t="s">
        <v>147</v>
      </c>
      <c r="C16" s="80" t="s">
        <v>148</v>
      </c>
      <c r="D16" s="80" t="s">
        <v>149</v>
      </c>
      <c r="E16" s="80" t="s">
        <v>150</v>
      </c>
      <c r="F16" s="80"/>
      <c r="G16" s="203"/>
      <c r="H16" s="204"/>
      <c r="I16" s="204"/>
      <c r="J16" s="205"/>
    </row>
    <row r="17" spans="1:10" x14ac:dyDescent="0.25">
      <c r="A17" s="53" t="s">
        <v>161</v>
      </c>
      <c r="B17" s="49" t="s">
        <v>285</v>
      </c>
      <c r="C17" s="49" t="s">
        <v>286</v>
      </c>
      <c r="D17" s="49" t="s">
        <v>287</v>
      </c>
      <c r="E17" s="50">
        <v>16</v>
      </c>
      <c r="F17" s="63"/>
      <c r="G17" s="203"/>
      <c r="H17" s="204"/>
      <c r="I17" s="204"/>
      <c r="J17" s="205"/>
    </row>
    <row r="18" spans="1:10" x14ac:dyDescent="0.25">
      <c r="A18" s="52" t="s">
        <v>162</v>
      </c>
      <c r="B18" s="47" t="s">
        <v>285</v>
      </c>
      <c r="C18" s="47" t="s">
        <v>289</v>
      </c>
      <c r="D18" s="47" t="s">
        <v>290</v>
      </c>
      <c r="E18" s="48">
        <v>16</v>
      </c>
      <c r="F18" s="64"/>
      <c r="G18" s="203"/>
      <c r="H18" s="204"/>
      <c r="I18" s="204"/>
      <c r="J18" s="205"/>
    </row>
    <row r="19" spans="1:10" x14ac:dyDescent="0.25">
      <c r="A19" s="52" t="s">
        <v>163</v>
      </c>
      <c r="B19" s="47" t="s">
        <v>291</v>
      </c>
      <c r="C19" s="47" t="s">
        <v>292</v>
      </c>
      <c r="D19" s="48"/>
      <c r="E19" s="48">
        <v>18</v>
      </c>
      <c r="F19" s="64"/>
      <c r="G19" s="203"/>
      <c r="H19" s="204"/>
      <c r="I19" s="204"/>
      <c r="J19" s="205"/>
    </row>
    <row r="20" spans="1:10" x14ac:dyDescent="0.25">
      <c r="A20" s="52" t="s">
        <v>164</v>
      </c>
      <c r="B20" s="48"/>
      <c r="C20" s="48"/>
      <c r="D20" s="48"/>
      <c r="E20" s="48"/>
      <c r="F20" s="64"/>
      <c r="G20" s="203"/>
      <c r="H20" s="204"/>
      <c r="I20" s="204"/>
      <c r="J20" s="205"/>
    </row>
    <row r="21" spans="1:10" ht="15.75" thickBot="1" x14ac:dyDescent="0.3">
      <c r="A21" s="74" t="s">
        <v>165</v>
      </c>
      <c r="B21" s="75"/>
      <c r="C21" s="75"/>
      <c r="D21" s="75"/>
      <c r="E21" s="75"/>
      <c r="F21" s="76"/>
      <c r="G21" s="206"/>
      <c r="H21" s="207"/>
      <c r="I21" s="207"/>
      <c r="J21" s="208"/>
    </row>
    <row r="22" spans="1:10" ht="26.25" customHeight="1" thickBot="1" x14ac:dyDescent="0.3">
      <c r="A22" s="72" t="s">
        <v>155</v>
      </c>
      <c r="B22" s="77"/>
      <c r="C22" s="77"/>
      <c r="D22" s="78"/>
      <c r="E22" s="78"/>
      <c r="F22" s="79"/>
      <c r="G22" s="172" t="s">
        <v>177</v>
      </c>
      <c r="H22" s="173"/>
      <c r="I22" s="173"/>
      <c r="J22" s="174"/>
    </row>
    <row r="23" spans="1:10" ht="18.600000000000001" customHeight="1" x14ac:dyDescent="0.25">
      <c r="A23" s="56" t="s">
        <v>166</v>
      </c>
      <c r="B23" s="45"/>
      <c r="C23" s="57" t="s">
        <v>201</v>
      </c>
      <c r="D23" s="169"/>
      <c r="E23" s="170"/>
      <c r="F23" s="170"/>
      <c r="G23" s="175" t="s">
        <v>288</v>
      </c>
      <c r="H23" s="176"/>
      <c r="I23" s="176"/>
      <c r="J23" s="177"/>
    </row>
    <row r="24" spans="1:10" x14ac:dyDescent="0.25">
      <c r="A24" s="56" t="s">
        <v>184</v>
      </c>
      <c r="B24" s="45"/>
      <c r="C24" s="57" t="s">
        <v>203</v>
      </c>
      <c r="D24" s="169"/>
      <c r="E24" s="170"/>
      <c r="F24" s="170"/>
      <c r="G24" s="178"/>
      <c r="H24" s="179"/>
      <c r="I24" s="179"/>
      <c r="J24" s="180"/>
    </row>
    <row r="25" spans="1:10" x14ac:dyDescent="0.25">
      <c r="A25" s="56" t="s">
        <v>185</v>
      </c>
      <c r="B25" s="44"/>
      <c r="C25" s="59"/>
      <c r="D25" s="171"/>
      <c r="E25" s="171"/>
      <c r="F25" s="171"/>
      <c r="G25" s="178"/>
      <c r="H25" s="179"/>
      <c r="I25" s="179"/>
      <c r="J25" s="180"/>
    </row>
    <row r="26" spans="1:10" x14ac:dyDescent="0.25">
      <c r="A26" s="56" t="s">
        <v>186</v>
      </c>
      <c r="B26" s="45"/>
      <c r="C26" s="57" t="s">
        <v>204</v>
      </c>
      <c r="D26" s="169"/>
      <c r="E26" s="170"/>
      <c r="F26" s="170"/>
      <c r="G26" s="178"/>
      <c r="H26" s="179"/>
      <c r="I26" s="179"/>
      <c r="J26" s="180"/>
    </row>
    <row r="27" spans="1:10" x14ac:dyDescent="0.25">
      <c r="A27" s="56" t="s">
        <v>187</v>
      </c>
      <c r="B27" s="45"/>
      <c r="C27" s="57" t="s">
        <v>205</v>
      </c>
      <c r="D27" s="169"/>
      <c r="E27" s="170"/>
      <c r="F27" s="170"/>
      <c r="G27" s="178"/>
      <c r="H27" s="179"/>
      <c r="I27" s="179"/>
      <c r="J27" s="180"/>
    </row>
    <row r="28" spans="1:10" x14ac:dyDescent="0.25">
      <c r="A28" s="56" t="s">
        <v>188</v>
      </c>
      <c r="B28" s="45"/>
      <c r="C28" s="57" t="s">
        <v>206</v>
      </c>
      <c r="D28" s="169"/>
      <c r="E28" s="170"/>
      <c r="F28" s="170"/>
      <c r="G28" s="178"/>
      <c r="H28" s="179"/>
      <c r="I28" s="179"/>
      <c r="J28" s="180"/>
    </row>
    <row r="29" spans="1:10" x14ac:dyDescent="0.25">
      <c r="A29" s="56" t="s">
        <v>189</v>
      </c>
      <c r="B29" s="45"/>
      <c r="C29" s="57"/>
      <c r="D29" s="58"/>
      <c r="E29" s="58"/>
      <c r="F29" s="58"/>
      <c r="G29" s="178"/>
      <c r="H29" s="179"/>
      <c r="I29" s="179"/>
      <c r="J29" s="180"/>
    </row>
    <row r="30" spans="1:10" x14ac:dyDescent="0.25">
      <c r="A30" s="56" t="s">
        <v>190</v>
      </c>
      <c r="B30" s="44"/>
      <c r="C30" s="59"/>
      <c r="D30" s="58"/>
      <c r="E30" s="58"/>
      <c r="F30" s="58"/>
      <c r="G30" s="178"/>
      <c r="H30" s="179"/>
      <c r="I30" s="179"/>
      <c r="J30" s="180"/>
    </row>
    <row r="31" spans="1:10" x14ac:dyDescent="0.25">
      <c r="A31" s="56" t="s">
        <v>191</v>
      </c>
      <c r="B31" s="45"/>
      <c r="C31" s="57" t="s">
        <v>200</v>
      </c>
      <c r="D31" s="169"/>
      <c r="E31" s="170"/>
      <c r="F31" s="170"/>
      <c r="G31" s="178"/>
      <c r="H31" s="179"/>
      <c r="I31" s="179"/>
      <c r="J31" s="180"/>
    </row>
    <row r="32" spans="1:10" x14ac:dyDescent="0.25">
      <c r="A32" s="56" t="s">
        <v>192</v>
      </c>
      <c r="B32" s="45"/>
      <c r="C32" s="57" t="s">
        <v>202</v>
      </c>
      <c r="D32" s="169"/>
      <c r="E32" s="170"/>
      <c r="F32" s="170"/>
      <c r="G32" s="178"/>
      <c r="H32" s="179"/>
      <c r="I32" s="179"/>
      <c r="J32" s="180"/>
    </row>
    <row r="33" spans="1:10" x14ac:dyDescent="0.25">
      <c r="A33" s="56" t="s">
        <v>193</v>
      </c>
      <c r="B33" s="45"/>
      <c r="C33" s="57" t="s">
        <v>207</v>
      </c>
      <c r="D33" s="169"/>
      <c r="E33" s="170"/>
      <c r="F33" s="170"/>
      <c r="G33" s="178"/>
      <c r="H33" s="179"/>
      <c r="I33" s="179"/>
      <c r="J33" s="180"/>
    </row>
    <row r="34" spans="1:10" ht="10.5" customHeight="1" thickBot="1" x14ac:dyDescent="0.3">
      <c r="A34" s="56"/>
      <c r="B34" s="45"/>
      <c r="C34" s="45"/>
      <c r="D34" s="44"/>
      <c r="E34" s="44"/>
      <c r="F34" s="44"/>
      <c r="G34" s="178"/>
      <c r="H34" s="179"/>
      <c r="I34" s="179"/>
      <c r="J34" s="180"/>
    </row>
    <row r="35" spans="1:10" ht="23.25" customHeight="1" thickBot="1" x14ac:dyDescent="0.3">
      <c r="A35" s="81" t="s">
        <v>156</v>
      </c>
      <c r="B35" s="82"/>
      <c r="C35" s="82"/>
      <c r="D35" s="73"/>
      <c r="E35" s="73"/>
      <c r="F35" s="73"/>
      <c r="G35" s="178"/>
      <c r="H35" s="179"/>
      <c r="I35" s="179"/>
      <c r="J35" s="180"/>
    </row>
    <row r="36" spans="1:10" ht="18" customHeight="1" x14ac:dyDescent="0.25">
      <c r="A36" s="87" t="s">
        <v>167</v>
      </c>
      <c r="B36" s="44"/>
      <c r="C36" s="44"/>
      <c r="D36" s="44"/>
      <c r="E36" s="44"/>
      <c r="F36" s="44"/>
      <c r="G36" s="178"/>
      <c r="H36" s="179"/>
      <c r="I36" s="179"/>
      <c r="J36" s="180"/>
    </row>
    <row r="37" spans="1:10" x14ac:dyDescent="0.25">
      <c r="A37" s="87" t="s">
        <v>168</v>
      </c>
      <c r="B37" s="44"/>
      <c r="C37" s="44"/>
      <c r="D37" s="44"/>
      <c r="E37" s="44"/>
      <c r="F37" s="44"/>
      <c r="G37" s="178"/>
      <c r="H37" s="179"/>
      <c r="I37" s="179"/>
      <c r="J37" s="180"/>
    </row>
    <row r="38" spans="1:10" x14ac:dyDescent="0.25">
      <c r="A38" s="87" t="s">
        <v>169</v>
      </c>
      <c r="B38" s="44"/>
      <c r="C38" s="44"/>
      <c r="D38" s="44"/>
      <c r="E38" s="44"/>
      <c r="F38" s="44"/>
      <c r="G38" s="178"/>
      <c r="H38" s="179"/>
      <c r="I38" s="179"/>
      <c r="J38" s="180"/>
    </row>
    <row r="39" spans="1:10" x14ac:dyDescent="0.25">
      <c r="A39" s="87" t="s">
        <v>170</v>
      </c>
      <c r="B39" s="44"/>
      <c r="C39" s="44"/>
      <c r="D39" s="44"/>
      <c r="E39" s="44"/>
      <c r="F39" s="44"/>
      <c r="G39" s="178"/>
      <c r="H39" s="179"/>
      <c r="I39" s="179"/>
      <c r="J39" s="180"/>
    </row>
    <row r="40" spans="1:10" x14ac:dyDescent="0.25">
      <c r="A40" s="87" t="s">
        <v>171</v>
      </c>
      <c r="B40" s="44"/>
      <c r="C40" s="44"/>
      <c r="D40" s="44"/>
      <c r="E40" s="44"/>
      <c r="F40" s="44"/>
      <c r="G40" s="178"/>
      <c r="H40" s="179"/>
      <c r="I40" s="179"/>
      <c r="J40" s="180"/>
    </row>
    <row r="41" spans="1:10" ht="20.100000000000001" customHeight="1" thickBot="1" x14ac:dyDescent="0.3">
      <c r="A41" s="87" t="s">
        <v>152</v>
      </c>
      <c r="B41" s="189"/>
      <c r="C41" s="190"/>
      <c r="D41" s="190"/>
      <c r="E41" s="190"/>
      <c r="F41" s="190"/>
      <c r="G41" s="178"/>
      <c r="H41" s="179"/>
      <c r="I41" s="179"/>
      <c r="J41" s="180"/>
    </row>
    <row r="42" spans="1:10" ht="21.75" customHeight="1" thickBot="1" x14ac:dyDescent="0.3">
      <c r="A42" s="72" t="s">
        <v>157</v>
      </c>
      <c r="B42" s="78"/>
      <c r="C42" s="83"/>
      <c r="D42" s="73"/>
      <c r="E42" s="73"/>
      <c r="F42" s="73"/>
      <c r="G42" s="178"/>
      <c r="H42" s="179"/>
      <c r="I42" s="179"/>
      <c r="J42" s="180"/>
    </row>
    <row r="43" spans="1:10" x14ac:dyDescent="0.25">
      <c r="A43" s="164" t="s">
        <v>172</v>
      </c>
      <c r="B43" s="44"/>
      <c r="C43" s="165" t="s">
        <v>272</v>
      </c>
      <c r="D43" s="184"/>
      <c r="E43" s="185"/>
      <c r="F43" s="185"/>
      <c r="G43" s="178"/>
      <c r="H43" s="179"/>
      <c r="I43" s="179"/>
      <c r="J43" s="180"/>
    </row>
    <row r="44" spans="1:10" ht="18.75" customHeight="1" x14ac:dyDescent="0.25">
      <c r="A44" s="164" t="s">
        <v>173</v>
      </c>
      <c r="B44" s="44"/>
      <c r="C44" s="165" t="s">
        <v>273</v>
      </c>
      <c r="D44" s="186" t="s">
        <v>265</v>
      </c>
      <c r="E44" s="186"/>
      <c r="F44" s="186"/>
      <c r="G44" s="178"/>
      <c r="H44" s="179"/>
      <c r="I44" s="179"/>
      <c r="J44" s="180"/>
    </row>
    <row r="45" spans="1:10" ht="17.25" customHeight="1" x14ac:dyDescent="0.25">
      <c r="A45" s="164" t="s">
        <v>271</v>
      </c>
      <c r="B45" s="163" t="s">
        <v>178</v>
      </c>
      <c r="C45" s="60"/>
      <c r="D45" s="187"/>
      <c r="E45" s="188"/>
      <c r="F45" s="188"/>
      <c r="G45" s="178"/>
      <c r="H45" s="179"/>
      <c r="I45" s="179"/>
      <c r="J45" s="180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181"/>
      <c r="H46" s="182"/>
      <c r="I46" s="182"/>
      <c r="J46" s="183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00000000-0004-0000-0000-000000000000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276225</xdr:rowOff>
                  </from>
                  <to>
                    <xdr:col>1</xdr:col>
                    <xdr:colOff>800100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95250</xdr:colOff>
                    <xdr:row>17</xdr:row>
                    <xdr:rowOff>0</xdr:rowOff>
                  </from>
                  <to>
                    <xdr:col>5</xdr:col>
                    <xdr:colOff>276225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95250</xdr:colOff>
                    <xdr:row>17</xdr:row>
                    <xdr:rowOff>161925</xdr:rowOff>
                  </from>
                  <to>
                    <xdr:col>5</xdr:col>
                    <xdr:colOff>285750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95250</xdr:colOff>
                    <xdr:row>15</xdr:row>
                    <xdr:rowOff>476250</xdr:rowOff>
                  </from>
                  <to>
                    <xdr:col>5</xdr:col>
                    <xdr:colOff>323850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514350</xdr:colOff>
                    <xdr:row>16</xdr:row>
                    <xdr:rowOff>9525</xdr:rowOff>
                  </from>
                  <to>
                    <xdr:col>5</xdr:col>
                    <xdr:colOff>771525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514350</xdr:colOff>
                    <xdr:row>17</xdr:row>
                    <xdr:rowOff>19050</xdr:rowOff>
                  </from>
                  <to>
                    <xdr:col>5</xdr:col>
                    <xdr:colOff>752475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514350</xdr:colOff>
                    <xdr:row>17</xdr:row>
                    <xdr:rowOff>161925</xdr:rowOff>
                  </from>
                  <to>
                    <xdr:col>5</xdr:col>
                    <xdr:colOff>800100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514350</xdr:colOff>
                    <xdr:row>18</xdr:row>
                    <xdr:rowOff>161925</xdr:rowOff>
                  </from>
                  <to>
                    <xdr:col>5</xdr:col>
                    <xdr:colOff>742950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85725</xdr:colOff>
                    <xdr:row>18</xdr:row>
                    <xdr:rowOff>161925</xdr:rowOff>
                  </from>
                  <to>
                    <xdr:col>5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514350</xdr:colOff>
                    <xdr:row>19</xdr:row>
                    <xdr:rowOff>161925</xdr:rowOff>
                  </from>
                  <to>
                    <xdr:col>5</xdr:col>
                    <xdr:colOff>704850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85725</xdr:colOff>
                    <xdr:row>19</xdr:row>
                    <xdr:rowOff>161925</xdr:rowOff>
                  </from>
                  <to>
                    <xdr:col>5</xdr:col>
                    <xdr:colOff>276225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466725</xdr:colOff>
                    <xdr:row>13</xdr:row>
                    <xdr:rowOff>190500</xdr:rowOff>
                  </from>
                  <to>
                    <xdr:col>1</xdr:col>
                    <xdr:colOff>1123950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9525</xdr:rowOff>
                  </from>
                  <to>
                    <xdr:col>1</xdr:col>
                    <xdr:colOff>1343025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438150</xdr:colOff>
                    <xdr:row>27</xdr:row>
                    <xdr:rowOff>180975</xdr:rowOff>
                  </from>
                  <to>
                    <xdr:col>1</xdr:col>
                    <xdr:colOff>1314450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438150</xdr:colOff>
                    <xdr:row>28</xdr:row>
                    <xdr:rowOff>180975</xdr:rowOff>
                  </from>
                  <to>
                    <xdr:col>1</xdr:col>
                    <xdr:colOff>1314450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409575</xdr:colOff>
                    <xdr:row>41</xdr:row>
                    <xdr:rowOff>266700</xdr:rowOff>
                  </from>
                  <to>
                    <xdr:col>1</xdr:col>
                    <xdr:colOff>1285875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409575</xdr:colOff>
                    <xdr:row>43</xdr:row>
                    <xdr:rowOff>57150</xdr:rowOff>
                  </from>
                  <to>
                    <xdr:col>1</xdr:col>
                    <xdr:colOff>1285875</xdr:colOff>
                    <xdr:row>44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  <x14:dataValidation type="list" allowBlank="1" showInputMessage="1" showErrorMessage="1" xr:uid="{00000000-0002-0000-0000-000001000000}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G7" sqref="G7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182</v>
      </c>
      <c r="B1" s="242"/>
      <c r="C1" s="106" t="s">
        <v>183</v>
      </c>
      <c r="D1" s="107">
        <f>SUM(D5:D47)</f>
        <v>11</v>
      </c>
      <c r="E1" s="108"/>
      <c r="F1" s="108"/>
      <c r="G1" s="109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10"/>
      <c r="Z1" s="111"/>
    </row>
    <row r="2" spans="1:26" ht="23.45" customHeight="1" x14ac:dyDescent="0.25">
      <c r="A2" s="260" t="s">
        <v>262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2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257</v>
      </c>
      <c r="F3" s="232"/>
      <c r="G3" s="233"/>
      <c r="H3" s="258"/>
      <c r="I3" s="259"/>
      <c r="J3" s="139" t="s">
        <v>42</v>
      </c>
      <c r="K3" s="236" t="s">
        <v>258</v>
      </c>
      <c r="L3" s="236" t="s">
        <v>276</v>
      </c>
      <c r="M3" s="251" t="s">
        <v>51</v>
      </c>
      <c r="N3" s="252"/>
      <c r="O3" s="220" t="s">
        <v>251</v>
      </c>
      <c r="P3" s="221"/>
      <c r="Q3" s="221"/>
      <c r="R3" s="221"/>
      <c r="S3" s="238"/>
      <c r="T3" s="263" t="s">
        <v>252</v>
      </c>
      <c r="U3" s="264"/>
      <c r="V3" s="264"/>
      <c r="W3" s="264"/>
      <c r="X3" s="264"/>
      <c r="Y3" s="243" t="s">
        <v>209</v>
      </c>
      <c r="Z3" s="216" t="s">
        <v>208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248</v>
      </c>
      <c r="U4" s="157" t="s">
        <v>249</v>
      </c>
      <c r="V4" s="157" t="s">
        <v>246</v>
      </c>
      <c r="W4" s="157" t="s">
        <v>247</v>
      </c>
      <c r="X4" s="157" t="s">
        <v>261</v>
      </c>
      <c r="Y4" s="244"/>
      <c r="Z4" s="217"/>
    </row>
    <row r="5" spans="1:26" s="7" customFormat="1" x14ac:dyDescent="0.25">
      <c r="A5" s="113">
        <v>1</v>
      </c>
      <c r="B5" s="34"/>
      <c r="C5" s="35" t="s">
        <v>24</v>
      </c>
      <c r="D5" s="36">
        <v>2</v>
      </c>
      <c r="E5" s="37">
        <v>260</v>
      </c>
      <c r="F5" s="37">
        <v>1113</v>
      </c>
      <c r="G5" s="37">
        <v>219</v>
      </c>
      <c r="H5" s="33"/>
      <c r="I5" s="33"/>
      <c r="J5" s="100" t="s">
        <v>4</v>
      </c>
      <c r="K5" s="100" t="str">
        <f>VLOOKUP(C5, Codes!$D$4:$E$59, 2, FALSE)</f>
        <v>Y</v>
      </c>
      <c r="L5" s="36" t="s">
        <v>4</v>
      </c>
      <c r="M5" s="99"/>
      <c r="N5" s="99"/>
      <c r="O5" s="38"/>
      <c r="P5" s="38"/>
      <c r="Q5" s="38"/>
      <c r="R5" s="38"/>
      <c r="S5" s="38"/>
      <c r="T5" s="156"/>
      <c r="U5" s="156"/>
      <c r="V5" s="156"/>
      <c r="W5" s="156"/>
      <c r="X5" s="156"/>
      <c r="Y5" s="95" t="s">
        <v>293</v>
      </c>
      <c r="Z5" s="96"/>
    </row>
    <row r="6" spans="1:26" x14ac:dyDescent="0.25">
      <c r="A6" s="113">
        <v>2</v>
      </c>
      <c r="B6" s="34"/>
      <c r="C6" s="35" t="s">
        <v>24</v>
      </c>
      <c r="D6" s="36">
        <v>1</v>
      </c>
      <c r="E6" s="37">
        <v>260</v>
      </c>
      <c r="F6" s="37">
        <v>2324</v>
      </c>
      <c r="G6" s="37">
        <v>314</v>
      </c>
      <c r="H6" s="33"/>
      <c r="I6" s="33"/>
      <c r="J6" s="101" t="s">
        <v>4</v>
      </c>
      <c r="K6" s="100" t="str">
        <f>VLOOKUP(C6, Codes!$D$4:$E$59, 2, FALSE)</f>
        <v>Y</v>
      </c>
      <c r="L6" s="39" t="s">
        <v>4</v>
      </c>
      <c r="M6" s="99"/>
      <c r="N6" s="99"/>
      <c r="O6" s="38"/>
      <c r="P6" s="38"/>
      <c r="Q6" s="38"/>
      <c r="R6" s="38"/>
      <c r="S6" s="38"/>
      <c r="T6" s="156"/>
      <c r="U6" s="156"/>
      <c r="V6" s="156"/>
      <c r="W6" s="156"/>
      <c r="X6" s="156"/>
      <c r="Y6" s="95" t="s">
        <v>293</v>
      </c>
      <c r="Z6" s="96"/>
    </row>
    <row r="7" spans="1:26" x14ac:dyDescent="0.25">
      <c r="A7" s="113">
        <v>3</v>
      </c>
      <c r="B7" s="34"/>
      <c r="C7" s="35" t="s">
        <v>24</v>
      </c>
      <c r="D7" s="36">
        <v>1</v>
      </c>
      <c r="E7" s="37">
        <v>313</v>
      </c>
      <c r="F7" s="37">
        <v>1695</v>
      </c>
      <c r="G7" s="37">
        <v>219</v>
      </c>
      <c r="H7" s="33"/>
      <c r="I7" s="33"/>
      <c r="J7" s="101" t="s">
        <v>4</v>
      </c>
      <c r="K7" s="100" t="str">
        <f>VLOOKUP(C7, Codes!$D$4:$E$59, 2, FALSE)</f>
        <v>Y</v>
      </c>
      <c r="L7" s="40" t="s">
        <v>4</v>
      </c>
      <c r="M7" s="99"/>
      <c r="N7" s="99"/>
      <c r="O7" s="38"/>
      <c r="P7" s="38"/>
      <c r="Q7" s="38"/>
      <c r="R7" s="38"/>
      <c r="S7" s="38"/>
      <c r="T7" s="156"/>
      <c r="U7" s="156"/>
      <c r="V7" s="156"/>
      <c r="W7" s="156"/>
      <c r="X7" s="156"/>
      <c r="Y7" s="95" t="s">
        <v>293</v>
      </c>
      <c r="Z7" s="96"/>
    </row>
    <row r="8" spans="1:26" x14ac:dyDescent="0.25">
      <c r="A8" s="113">
        <v>4</v>
      </c>
      <c r="B8" s="34"/>
      <c r="C8" s="35" t="s">
        <v>24</v>
      </c>
      <c r="D8" s="36">
        <v>1</v>
      </c>
      <c r="E8" s="37">
        <v>313</v>
      </c>
      <c r="F8" s="37">
        <v>2295</v>
      </c>
      <c r="G8" s="37">
        <v>309</v>
      </c>
      <c r="H8" s="33"/>
      <c r="I8" s="33"/>
      <c r="J8" s="38" t="s">
        <v>4</v>
      </c>
      <c r="K8" s="100" t="str">
        <f>VLOOKUP(C8, Codes!$D$4:$E$59, 2, FALSE)</f>
        <v>Y</v>
      </c>
      <c r="L8" s="40" t="s">
        <v>4</v>
      </c>
      <c r="M8" s="99"/>
      <c r="N8" s="99"/>
      <c r="O8" s="38"/>
      <c r="P8" s="38"/>
      <c r="Q8" s="38"/>
      <c r="R8" s="38"/>
      <c r="S8" s="38"/>
      <c r="T8" s="156"/>
      <c r="U8" s="156"/>
      <c r="V8" s="156"/>
      <c r="W8" s="156"/>
      <c r="X8" s="156"/>
      <c r="Y8" s="95" t="s">
        <v>293</v>
      </c>
      <c r="Z8" s="96"/>
    </row>
    <row r="9" spans="1:26" ht="45" x14ac:dyDescent="0.25">
      <c r="A9" s="113">
        <v>5</v>
      </c>
      <c r="B9" s="34"/>
      <c r="C9" s="35" t="s">
        <v>117</v>
      </c>
      <c r="D9" s="36">
        <v>1</v>
      </c>
      <c r="E9" s="37">
        <v>275</v>
      </c>
      <c r="F9" s="37">
        <v>641</v>
      </c>
      <c r="G9" s="37">
        <v>430</v>
      </c>
      <c r="H9" s="33"/>
      <c r="I9" s="33"/>
      <c r="J9" s="38" t="s">
        <v>4</v>
      </c>
      <c r="K9" s="100" t="str">
        <f>VLOOKUP(C9, Codes!$D$4:$E$59, 2, FALSE)</f>
        <v>N - Vert. Front</v>
      </c>
      <c r="L9" s="40" t="s">
        <v>3</v>
      </c>
      <c r="M9" s="99"/>
      <c r="N9" s="99"/>
      <c r="O9" s="38"/>
      <c r="P9" s="38"/>
      <c r="Q9" s="38"/>
      <c r="R9" s="38"/>
      <c r="S9" s="38"/>
      <c r="T9" s="156"/>
      <c r="U9" s="156"/>
      <c r="V9" s="156"/>
      <c r="W9" s="156"/>
      <c r="X9" s="156"/>
      <c r="Y9" s="95" t="s">
        <v>294</v>
      </c>
      <c r="Z9" s="105"/>
    </row>
    <row r="10" spans="1:26" ht="45" x14ac:dyDescent="0.25">
      <c r="A10" s="113">
        <v>6</v>
      </c>
      <c r="B10" s="34"/>
      <c r="C10" s="35" t="s">
        <v>118</v>
      </c>
      <c r="D10" s="36">
        <v>1</v>
      </c>
      <c r="E10" s="37">
        <v>275</v>
      </c>
      <c r="F10" s="37">
        <v>641</v>
      </c>
      <c r="G10" s="37">
        <v>430</v>
      </c>
      <c r="H10" s="33"/>
      <c r="I10" s="33"/>
      <c r="J10" s="38" t="s">
        <v>4</v>
      </c>
      <c r="K10" s="100" t="str">
        <f>VLOOKUP(C10, Codes!$D$4:$E$59, 2, FALSE)</f>
        <v>N - Vert. Front</v>
      </c>
      <c r="L10" s="40" t="s">
        <v>3</v>
      </c>
      <c r="M10" s="99"/>
      <c r="N10" s="99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5" t="s">
        <v>294</v>
      </c>
      <c r="Z10" s="96"/>
    </row>
    <row r="11" spans="1:26" x14ac:dyDescent="0.25">
      <c r="A11" s="113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100" t="str">
        <f>VLOOKUP(C11, Codes!$D$4:$E$59, 2, FALSE)</f>
        <v>-</v>
      </c>
      <c r="L11" s="40" t="s">
        <v>4</v>
      </c>
      <c r="M11" s="99"/>
      <c r="N11" s="99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5"/>
      <c r="Z11" s="96"/>
    </row>
    <row r="12" spans="1:26" x14ac:dyDescent="0.25">
      <c r="A12" s="113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100" t="str">
        <f>VLOOKUP(C12, Codes!$D$4:$E$59, 2, FALSE)</f>
        <v>-</v>
      </c>
      <c r="L12" s="40" t="s">
        <v>4</v>
      </c>
      <c r="M12" s="99"/>
      <c r="N12" s="99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5"/>
      <c r="Z12" s="96"/>
    </row>
    <row r="13" spans="1:26" x14ac:dyDescent="0.25">
      <c r="A13" s="113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100" t="str">
        <f>VLOOKUP(C13, Codes!$D$4:$E$59, 2, FALSE)</f>
        <v>-</v>
      </c>
      <c r="L13" s="40" t="s">
        <v>4</v>
      </c>
      <c r="M13" s="99"/>
      <c r="N13" s="99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5"/>
      <c r="Z13" s="96"/>
    </row>
    <row r="14" spans="1:26" x14ac:dyDescent="0.25">
      <c r="A14" s="113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100" t="str">
        <f>VLOOKUP(C14, Codes!$D$4:$E$59, 2, FALSE)</f>
        <v>-</v>
      </c>
      <c r="L14" s="40" t="s">
        <v>4</v>
      </c>
      <c r="M14" s="99"/>
      <c r="N14" s="99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5"/>
      <c r="Z14" s="96"/>
    </row>
    <row r="15" spans="1:26" x14ac:dyDescent="0.25">
      <c r="A15" s="113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100" t="str">
        <f>VLOOKUP(C15, Codes!$D$4:$E$59, 2, FALSE)</f>
        <v>-</v>
      </c>
      <c r="L15" s="40" t="s">
        <v>4</v>
      </c>
      <c r="M15" s="99"/>
      <c r="N15" s="99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5"/>
      <c r="Z15" s="96"/>
    </row>
    <row r="16" spans="1:26" x14ac:dyDescent="0.25">
      <c r="A16" s="113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100" t="str">
        <f>VLOOKUP(C16, Codes!$D$4:$E$59, 2, FALSE)</f>
        <v>-</v>
      </c>
      <c r="L16" s="40" t="s">
        <v>4</v>
      </c>
      <c r="M16" s="99"/>
      <c r="N16" s="99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5"/>
      <c r="Z16" s="96"/>
    </row>
    <row r="17" spans="1:26" x14ac:dyDescent="0.25">
      <c r="A17" s="113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100" t="str">
        <f>VLOOKUP(C17, Codes!$D$4:$E$59, 2, FALSE)</f>
        <v>-</v>
      </c>
      <c r="L17" s="40" t="s">
        <v>4</v>
      </c>
      <c r="M17" s="99"/>
      <c r="N17" s="99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5"/>
      <c r="Z17" s="96"/>
    </row>
    <row r="18" spans="1:26" x14ac:dyDescent="0.25">
      <c r="A18" s="113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100" t="str">
        <f>VLOOKUP(C18, Codes!$D$4:$E$59, 2, FALSE)</f>
        <v>-</v>
      </c>
      <c r="L18" s="40" t="s">
        <v>4</v>
      </c>
      <c r="M18" s="99"/>
      <c r="N18" s="99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5"/>
      <c r="Z18" s="96"/>
    </row>
    <row r="19" spans="1:26" x14ac:dyDescent="0.25">
      <c r="A19" s="113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100" t="str">
        <f>VLOOKUP(C19, Codes!$D$4:$E$59, 2, FALSE)</f>
        <v>-</v>
      </c>
      <c r="L19" s="40" t="s">
        <v>4</v>
      </c>
      <c r="M19" s="99"/>
      <c r="N19" s="99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5"/>
      <c r="Z19" s="96"/>
    </row>
    <row r="20" spans="1:26" x14ac:dyDescent="0.25">
      <c r="A20" s="113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100" t="str">
        <f>VLOOKUP(C20, Codes!$D$4:$E$59, 2, FALSE)</f>
        <v>-</v>
      </c>
      <c r="L20" s="40" t="s">
        <v>4</v>
      </c>
      <c r="M20" s="99"/>
      <c r="N20" s="99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5"/>
      <c r="Z20" s="96"/>
    </row>
    <row r="21" spans="1:26" x14ac:dyDescent="0.25">
      <c r="A21" s="113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100" t="str">
        <f>VLOOKUP(C21, Codes!$D$4:$E$59, 2, FALSE)</f>
        <v>-</v>
      </c>
      <c r="L21" s="40" t="s">
        <v>4</v>
      </c>
      <c r="M21" s="99"/>
      <c r="N21" s="99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5"/>
      <c r="Z21" s="96"/>
    </row>
    <row r="22" spans="1:26" x14ac:dyDescent="0.25">
      <c r="A22" s="113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100" t="str">
        <f>VLOOKUP(C22, Codes!$D$4:$E$59, 2, FALSE)</f>
        <v>-</v>
      </c>
      <c r="L22" s="40" t="s">
        <v>4</v>
      </c>
      <c r="M22" s="99"/>
      <c r="N22" s="99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5"/>
      <c r="Z22" s="96"/>
    </row>
    <row r="23" spans="1:26" x14ac:dyDescent="0.25">
      <c r="A23" s="113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100" t="str">
        <f>VLOOKUP(C23, Codes!$D$4:$E$59, 2, FALSE)</f>
        <v>-</v>
      </c>
      <c r="L23" s="40" t="s">
        <v>4</v>
      </c>
      <c r="M23" s="99"/>
      <c r="N23" s="99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5"/>
      <c r="Z23" s="105"/>
    </row>
    <row r="24" spans="1:26" x14ac:dyDescent="0.25">
      <c r="A24" s="113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100" t="str">
        <f>VLOOKUP(C24, Codes!$D$4:$E$59, 2, FALSE)</f>
        <v>-</v>
      </c>
      <c r="L24" s="40" t="s">
        <v>4</v>
      </c>
      <c r="M24" s="99"/>
      <c r="N24" s="99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5"/>
      <c r="Z24" s="105"/>
    </row>
    <row r="25" spans="1:26" x14ac:dyDescent="0.25">
      <c r="A25" s="113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100" t="str">
        <f>VLOOKUP(C25, Codes!$D$4:$E$59, 2, FALSE)</f>
        <v>-</v>
      </c>
      <c r="L25" s="40" t="s">
        <v>4</v>
      </c>
      <c r="M25" s="99"/>
      <c r="N25" s="99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5"/>
      <c r="Z25" s="96"/>
    </row>
    <row r="26" spans="1:26" x14ac:dyDescent="0.25">
      <c r="A26" s="113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100" t="str">
        <f>VLOOKUP(C26, Codes!$D$4:$E$59, 2, FALSE)</f>
        <v>-</v>
      </c>
      <c r="L26" s="40" t="s">
        <v>4</v>
      </c>
      <c r="M26" s="99"/>
      <c r="N26" s="99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5"/>
      <c r="Z26" s="96"/>
    </row>
    <row r="27" spans="1:26" x14ac:dyDescent="0.25">
      <c r="A27" s="113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100" t="str">
        <f>VLOOKUP(C27, Codes!$D$4:$E$59, 2, FALSE)</f>
        <v>-</v>
      </c>
      <c r="L27" s="40" t="s">
        <v>4</v>
      </c>
      <c r="M27" s="99"/>
      <c r="N27" s="99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5"/>
      <c r="Z27" s="96"/>
    </row>
    <row r="28" spans="1:26" x14ac:dyDescent="0.25">
      <c r="A28" s="113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100" t="str">
        <f>VLOOKUP(C28, Codes!$D$4:$E$59, 2, FALSE)</f>
        <v>-</v>
      </c>
      <c r="L28" s="40" t="s">
        <v>4</v>
      </c>
      <c r="M28" s="99"/>
      <c r="N28" s="99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5"/>
      <c r="Z28" s="96"/>
    </row>
    <row r="29" spans="1:26" x14ac:dyDescent="0.25">
      <c r="A29" s="113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100" t="str">
        <f>VLOOKUP(C29, Codes!$D$4:$E$59, 2, FALSE)</f>
        <v>-</v>
      </c>
      <c r="L29" s="40" t="s">
        <v>4</v>
      </c>
      <c r="M29" s="99"/>
      <c r="N29" s="99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5"/>
      <c r="Z29" s="96"/>
    </row>
    <row r="30" spans="1:26" ht="42" customHeight="1" x14ac:dyDescent="0.25">
      <c r="A30" s="214" t="s">
        <v>227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256</v>
      </c>
      <c r="F31" s="232"/>
      <c r="G31" s="233"/>
      <c r="H31" s="234" t="s">
        <v>59</v>
      </c>
      <c r="I31" s="236" t="s">
        <v>275</v>
      </c>
      <c r="J31" s="220" t="s">
        <v>255</v>
      </c>
      <c r="K31" s="221"/>
      <c r="L31" s="221"/>
      <c r="M31" s="221"/>
      <c r="N31" s="238"/>
      <c r="O31" s="220" t="s">
        <v>254</v>
      </c>
      <c r="P31" s="221"/>
      <c r="Q31" s="221"/>
      <c r="R31" s="222"/>
      <c r="S31" s="218" t="s">
        <v>253</v>
      </c>
      <c r="T31" s="239" t="s">
        <v>250</v>
      </c>
      <c r="U31" s="240"/>
      <c r="V31" s="240"/>
      <c r="W31" s="240"/>
      <c r="X31" s="240"/>
      <c r="Y31" s="216" t="s">
        <v>210</v>
      </c>
      <c r="Z31" s="216" t="s">
        <v>208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7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2" t="s">
        <v>217</v>
      </c>
      <c r="S32" s="219"/>
      <c r="T32" s="158" t="s">
        <v>248</v>
      </c>
      <c r="U32" s="158" t="s">
        <v>249</v>
      </c>
      <c r="V32" s="158" t="s">
        <v>246</v>
      </c>
      <c r="W32" s="158" t="s">
        <v>247</v>
      </c>
      <c r="X32" s="158" t="s">
        <v>261</v>
      </c>
      <c r="Y32" s="217"/>
      <c r="Z32" s="217"/>
    </row>
    <row r="33" spans="1:26" ht="45" x14ac:dyDescent="0.25">
      <c r="A33" s="114">
        <v>1</v>
      </c>
      <c r="B33" s="8"/>
      <c r="C33" s="11" t="s">
        <v>112</v>
      </c>
      <c r="D33" s="16">
        <v>4</v>
      </c>
      <c r="E33" s="4">
        <v>275</v>
      </c>
      <c r="F33" s="4">
        <v>630</v>
      </c>
      <c r="G33" s="4">
        <v>430</v>
      </c>
      <c r="H33" s="100" t="str">
        <f>VLOOKUP(C33, Codes!D72:E81, 2, FALSE)</f>
        <v>N - Vert. Front</v>
      </c>
      <c r="I33" s="115" t="s">
        <v>3</v>
      </c>
      <c r="J33" s="103"/>
      <c r="K33" s="104"/>
      <c r="L33" s="104"/>
      <c r="M33" s="104"/>
      <c r="N33" s="104"/>
      <c r="O33" s="14"/>
      <c r="P33" s="14"/>
      <c r="Q33" s="14"/>
      <c r="R33" s="21"/>
      <c r="S33" s="97"/>
      <c r="T33" s="159"/>
      <c r="U33" s="159"/>
      <c r="V33" s="159"/>
      <c r="W33" s="159"/>
      <c r="X33" s="159"/>
      <c r="Y33" s="30" t="s">
        <v>294</v>
      </c>
      <c r="Z33" s="105"/>
    </row>
    <row r="34" spans="1:26" x14ac:dyDescent="0.25">
      <c r="A34" s="114">
        <v>2</v>
      </c>
      <c r="B34" s="8"/>
      <c r="C34" s="11" t="s">
        <v>6</v>
      </c>
      <c r="D34" s="16" t="s">
        <v>4</v>
      </c>
      <c r="E34" s="4"/>
      <c r="F34" s="4"/>
      <c r="G34" s="4"/>
      <c r="H34" s="102" t="s">
        <v>4</v>
      </c>
      <c r="I34" s="115" t="s">
        <v>4</v>
      </c>
      <c r="J34" s="103"/>
      <c r="K34" s="104"/>
      <c r="L34" s="104"/>
      <c r="M34" s="104"/>
      <c r="N34" s="104"/>
      <c r="O34" s="14"/>
      <c r="P34" s="14"/>
      <c r="Q34" s="14"/>
      <c r="R34" s="21"/>
      <c r="S34" s="97"/>
      <c r="T34" s="159"/>
      <c r="U34" s="159"/>
      <c r="V34" s="159"/>
      <c r="W34" s="159"/>
      <c r="X34" s="159"/>
      <c r="Y34" s="41"/>
      <c r="Z34" s="96"/>
    </row>
    <row r="35" spans="1:26" x14ac:dyDescent="0.25">
      <c r="A35" s="114">
        <v>3</v>
      </c>
      <c r="B35" s="8"/>
      <c r="C35" s="11" t="s">
        <v>6</v>
      </c>
      <c r="D35" s="16" t="s">
        <v>4</v>
      </c>
      <c r="E35" s="4"/>
      <c r="F35" s="4"/>
      <c r="G35" s="4"/>
      <c r="H35" s="102" t="s">
        <v>4</v>
      </c>
      <c r="I35" s="115" t="s">
        <v>4</v>
      </c>
      <c r="J35" s="103"/>
      <c r="K35" s="104"/>
      <c r="L35" s="104"/>
      <c r="M35" s="104"/>
      <c r="N35" s="104"/>
      <c r="O35" s="14"/>
      <c r="P35" s="14"/>
      <c r="Q35" s="14"/>
      <c r="R35" s="21"/>
      <c r="S35" s="98"/>
      <c r="T35" s="160"/>
      <c r="U35" s="160"/>
      <c r="V35" s="160"/>
      <c r="W35" s="160"/>
      <c r="X35" s="160"/>
      <c r="Y35" s="41"/>
      <c r="Z35" s="96"/>
    </row>
    <row r="36" spans="1:26" x14ac:dyDescent="0.25">
      <c r="A36" s="114">
        <v>4</v>
      </c>
      <c r="B36" s="8"/>
      <c r="C36" s="11" t="s">
        <v>6</v>
      </c>
      <c r="D36" s="16" t="s">
        <v>4</v>
      </c>
      <c r="E36" s="4"/>
      <c r="F36" s="4"/>
      <c r="G36" s="4"/>
      <c r="H36" s="102" t="s">
        <v>4</v>
      </c>
      <c r="I36" s="115" t="s">
        <v>4</v>
      </c>
      <c r="J36" s="103"/>
      <c r="K36" s="104"/>
      <c r="L36" s="104"/>
      <c r="M36" s="104"/>
      <c r="N36" s="104"/>
      <c r="O36" s="14"/>
      <c r="P36" s="14"/>
      <c r="Q36" s="14"/>
      <c r="R36" s="21"/>
      <c r="S36" s="98"/>
      <c r="T36" s="160"/>
      <c r="U36" s="160"/>
      <c r="V36" s="160"/>
      <c r="W36" s="160"/>
      <c r="X36" s="160"/>
      <c r="Y36" s="41"/>
      <c r="Z36" s="96"/>
    </row>
    <row r="37" spans="1:26" x14ac:dyDescent="0.25">
      <c r="A37" s="114">
        <v>5</v>
      </c>
      <c r="B37" s="8"/>
      <c r="C37" s="11" t="s">
        <v>6</v>
      </c>
      <c r="D37" s="16" t="s">
        <v>4</v>
      </c>
      <c r="E37" s="4"/>
      <c r="F37" s="4"/>
      <c r="G37" s="4"/>
      <c r="H37" s="102" t="s">
        <v>4</v>
      </c>
      <c r="I37" s="115" t="s">
        <v>4</v>
      </c>
      <c r="J37" s="103"/>
      <c r="K37" s="104"/>
      <c r="L37" s="104"/>
      <c r="M37" s="104"/>
      <c r="N37" s="104"/>
      <c r="O37" s="14"/>
      <c r="P37" s="14"/>
      <c r="Q37" s="14"/>
      <c r="R37" s="21"/>
      <c r="S37" s="98"/>
      <c r="T37" s="160"/>
      <c r="U37" s="160"/>
      <c r="V37" s="160"/>
      <c r="W37" s="160"/>
      <c r="X37" s="160"/>
      <c r="Y37" s="41"/>
      <c r="Z37" s="96"/>
    </row>
    <row r="38" spans="1:26" x14ac:dyDescent="0.25">
      <c r="A38" s="114">
        <v>6</v>
      </c>
      <c r="B38" s="8"/>
      <c r="C38" s="11" t="s">
        <v>6</v>
      </c>
      <c r="D38" s="16" t="s">
        <v>4</v>
      </c>
      <c r="E38" s="4"/>
      <c r="F38" s="4"/>
      <c r="G38" s="4"/>
      <c r="H38" s="102" t="s">
        <v>4</v>
      </c>
      <c r="I38" s="115" t="s">
        <v>4</v>
      </c>
      <c r="J38" s="103"/>
      <c r="K38" s="104"/>
      <c r="L38" s="104"/>
      <c r="M38" s="104"/>
      <c r="N38" s="104"/>
      <c r="O38" s="14"/>
      <c r="P38" s="14"/>
      <c r="Q38" s="14"/>
      <c r="R38" s="21"/>
      <c r="S38" s="98"/>
      <c r="T38" s="160"/>
      <c r="U38" s="160"/>
      <c r="V38" s="160"/>
      <c r="W38" s="160"/>
      <c r="X38" s="160"/>
      <c r="Y38" s="41"/>
      <c r="Z38" s="105"/>
    </row>
    <row r="39" spans="1:26" x14ac:dyDescent="0.25">
      <c r="A39" s="114">
        <v>7</v>
      </c>
      <c r="B39" s="8"/>
      <c r="C39" s="11" t="s">
        <v>6</v>
      </c>
      <c r="D39" s="16" t="s">
        <v>4</v>
      </c>
      <c r="E39" s="4"/>
      <c r="F39" s="4"/>
      <c r="G39" s="4"/>
      <c r="H39" s="102" t="s">
        <v>4</v>
      </c>
      <c r="I39" s="115" t="s">
        <v>4</v>
      </c>
      <c r="J39" s="103"/>
      <c r="K39" s="104"/>
      <c r="L39" s="104"/>
      <c r="M39" s="104"/>
      <c r="N39" s="104"/>
      <c r="O39" s="14"/>
      <c r="P39" s="14"/>
      <c r="Q39" s="14"/>
      <c r="R39" s="21"/>
      <c r="S39" s="98"/>
      <c r="T39" s="160"/>
      <c r="U39" s="160"/>
      <c r="V39" s="160"/>
      <c r="W39" s="160"/>
      <c r="X39" s="160"/>
      <c r="Y39" s="41"/>
      <c r="Z39" s="96"/>
    </row>
    <row r="40" spans="1:26" x14ac:dyDescent="0.25">
      <c r="A40" s="114">
        <v>8</v>
      </c>
      <c r="B40" s="8"/>
      <c r="C40" s="11" t="s">
        <v>6</v>
      </c>
      <c r="D40" s="16" t="s">
        <v>4</v>
      </c>
      <c r="E40" s="4"/>
      <c r="F40" s="4"/>
      <c r="G40" s="4"/>
      <c r="H40" s="102" t="s">
        <v>4</v>
      </c>
      <c r="I40" s="115" t="s">
        <v>4</v>
      </c>
      <c r="J40" s="103"/>
      <c r="K40" s="104"/>
      <c r="L40" s="104"/>
      <c r="M40" s="104"/>
      <c r="N40" s="104"/>
      <c r="O40" s="14"/>
      <c r="P40" s="14"/>
      <c r="Q40" s="14"/>
      <c r="R40" s="21"/>
      <c r="S40" s="98"/>
      <c r="T40" s="160"/>
      <c r="U40" s="160"/>
      <c r="V40" s="160"/>
      <c r="W40" s="160"/>
      <c r="X40" s="160"/>
      <c r="Y40" s="41"/>
      <c r="Z40" s="105"/>
    </row>
    <row r="41" spans="1:26" x14ac:dyDescent="0.25">
      <c r="A41" s="114">
        <v>9</v>
      </c>
      <c r="B41" s="8"/>
      <c r="C41" s="11" t="s">
        <v>6</v>
      </c>
      <c r="D41" s="16" t="s">
        <v>4</v>
      </c>
      <c r="E41" s="4"/>
      <c r="F41" s="4"/>
      <c r="G41" s="4"/>
      <c r="H41" s="102" t="s">
        <v>4</v>
      </c>
      <c r="I41" s="115" t="s">
        <v>4</v>
      </c>
      <c r="J41" s="103"/>
      <c r="K41" s="104"/>
      <c r="L41" s="104"/>
      <c r="M41" s="104"/>
      <c r="N41" s="104"/>
      <c r="O41" s="14"/>
      <c r="P41" s="14"/>
      <c r="Q41" s="14"/>
      <c r="R41" s="21"/>
      <c r="S41" s="98"/>
      <c r="T41" s="160"/>
      <c r="U41" s="160"/>
      <c r="V41" s="160"/>
      <c r="W41" s="160"/>
      <c r="X41" s="160"/>
      <c r="Y41" s="41"/>
      <c r="Z41" s="96"/>
    </row>
    <row r="42" spans="1:26" x14ac:dyDescent="0.25">
      <c r="A42" s="114">
        <v>10</v>
      </c>
      <c r="B42" s="8"/>
      <c r="C42" s="11" t="s">
        <v>6</v>
      </c>
      <c r="D42" s="16" t="s">
        <v>4</v>
      </c>
      <c r="E42" s="4"/>
      <c r="F42" s="4"/>
      <c r="G42" s="4"/>
      <c r="H42" s="102" t="s">
        <v>4</v>
      </c>
      <c r="I42" s="115" t="s">
        <v>4</v>
      </c>
      <c r="J42" s="103"/>
      <c r="K42" s="104"/>
      <c r="L42" s="104"/>
      <c r="M42" s="104"/>
      <c r="N42" s="104"/>
      <c r="O42" s="14"/>
      <c r="P42" s="14"/>
      <c r="Q42" s="14"/>
      <c r="R42" s="21"/>
      <c r="S42" s="98"/>
      <c r="T42" s="160"/>
      <c r="U42" s="160"/>
      <c r="V42" s="160"/>
      <c r="W42" s="160"/>
      <c r="X42" s="160"/>
      <c r="Y42" s="41"/>
      <c r="Z42" s="96"/>
    </row>
    <row r="43" spans="1:26" x14ac:dyDescent="0.25">
      <c r="A43" s="114">
        <v>11</v>
      </c>
      <c r="B43" s="8"/>
      <c r="C43" s="11" t="s">
        <v>6</v>
      </c>
      <c r="D43" s="16" t="s">
        <v>4</v>
      </c>
      <c r="E43" s="4"/>
      <c r="F43" s="4"/>
      <c r="G43" s="4"/>
      <c r="H43" s="102" t="s">
        <v>4</v>
      </c>
      <c r="I43" s="115" t="s">
        <v>4</v>
      </c>
      <c r="J43" s="103"/>
      <c r="K43" s="104"/>
      <c r="L43" s="104"/>
      <c r="M43" s="104"/>
      <c r="N43" s="104"/>
      <c r="O43" s="14"/>
      <c r="P43" s="14"/>
      <c r="Q43" s="14"/>
      <c r="R43" s="21"/>
      <c r="S43" s="98"/>
      <c r="T43" s="160"/>
      <c r="U43" s="160"/>
      <c r="V43" s="160"/>
      <c r="W43" s="160"/>
      <c r="X43" s="160"/>
      <c r="Y43" s="41"/>
      <c r="Z43" s="96"/>
    </row>
    <row r="44" spans="1:26" x14ac:dyDescent="0.25">
      <c r="A44" s="114">
        <v>12</v>
      </c>
      <c r="B44" s="8"/>
      <c r="C44" s="11" t="s">
        <v>6</v>
      </c>
      <c r="D44" s="16" t="s">
        <v>4</v>
      </c>
      <c r="E44" s="4"/>
      <c r="F44" s="4"/>
      <c r="G44" s="4"/>
      <c r="H44" s="102" t="s">
        <v>4</v>
      </c>
      <c r="I44" s="115" t="s">
        <v>4</v>
      </c>
      <c r="J44" s="103"/>
      <c r="K44" s="104"/>
      <c r="L44" s="104"/>
      <c r="M44" s="104"/>
      <c r="N44" s="104"/>
      <c r="O44" s="14"/>
      <c r="P44" s="14"/>
      <c r="Q44" s="14"/>
      <c r="R44" s="21"/>
      <c r="S44" s="98"/>
      <c r="T44" s="160"/>
      <c r="U44" s="160"/>
      <c r="V44" s="160"/>
      <c r="W44" s="160"/>
      <c r="X44" s="160"/>
      <c r="Y44" s="41"/>
      <c r="Z44" s="96"/>
    </row>
    <row r="45" spans="1:26" x14ac:dyDescent="0.25">
      <c r="A45" s="114">
        <v>13</v>
      </c>
      <c r="B45" s="8"/>
      <c r="C45" s="11" t="s">
        <v>6</v>
      </c>
      <c r="D45" s="16" t="s">
        <v>4</v>
      </c>
      <c r="E45" s="4"/>
      <c r="F45" s="4"/>
      <c r="G45" s="4"/>
      <c r="H45" s="102" t="s">
        <v>4</v>
      </c>
      <c r="I45" s="115" t="s">
        <v>4</v>
      </c>
      <c r="J45" s="103"/>
      <c r="K45" s="104"/>
      <c r="L45" s="104"/>
      <c r="M45" s="104"/>
      <c r="N45" s="104"/>
      <c r="O45" s="14"/>
      <c r="P45" s="14"/>
      <c r="Q45" s="14"/>
      <c r="R45" s="21"/>
      <c r="S45" s="98"/>
      <c r="T45" s="160"/>
      <c r="U45" s="160"/>
      <c r="V45" s="160"/>
      <c r="W45" s="160"/>
      <c r="X45" s="160"/>
      <c r="Y45" s="41"/>
      <c r="Z45" s="96"/>
    </row>
    <row r="46" spans="1:26" x14ac:dyDescent="0.25">
      <c r="A46" s="114">
        <v>14</v>
      </c>
      <c r="B46" s="8"/>
      <c r="C46" s="11" t="s">
        <v>6</v>
      </c>
      <c r="D46" s="16" t="s">
        <v>4</v>
      </c>
      <c r="E46" s="4"/>
      <c r="F46" s="4"/>
      <c r="G46" s="4"/>
      <c r="H46" s="102" t="s">
        <v>4</v>
      </c>
      <c r="I46" s="115" t="s">
        <v>4</v>
      </c>
      <c r="J46" s="103"/>
      <c r="K46" s="104"/>
      <c r="L46" s="104"/>
      <c r="M46" s="104"/>
      <c r="N46" s="104"/>
      <c r="O46" s="14"/>
      <c r="P46" s="14"/>
      <c r="Q46" s="14"/>
      <c r="R46" s="21"/>
      <c r="S46" s="98"/>
      <c r="T46" s="160"/>
      <c r="U46" s="160"/>
      <c r="V46" s="160"/>
      <c r="W46" s="160"/>
      <c r="X46" s="160"/>
      <c r="Y46" s="41"/>
      <c r="Z46" s="96"/>
    </row>
    <row r="47" spans="1:26" ht="15.75" thickBot="1" x14ac:dyDescent="0.3">
      <c r="A47" s="116">
        <v>15</v>
      </c>
      <c r="B47" s="117"/>
      <c r="C47" s="11" t="s">
        <v>6</v>
      </c>
      <c r="D47" s="118" t="s">
        <v>4</v>
      </c>
      <c r="E47" s="119"/>
      <c r="F47" s="119"/>
      <c r="G47" s="119"/>
      <c r="H47" s="120" t="s">
        <v>4</v>
      </c>
      <c r="I47" s="121" t="s">
        <v>4</v>
      </c>
      <c r="J47" s="122"/>
      <c r="K47" s="123"/>
      <c r="L47" s="123"/>
      <c r="M47" s="123"/>
      <c r="N47" s="123"/>
      <c r="O47" s="124"/>
      <c r="P47" s="124"/>
      <c r="Q47" s="124"/>
      <c r="R47" s="125"/>
      <c r="S47" s="126"/>
      <c r="T47" s="161"/>
      <c r="U47" s="161"/>
      <c r="V47" s="161"/>
      <c r="W47" s="161"/>
      <c r="X47" s="161"/>
      <c r="Y47" s="127"/>
      <c r="Z47" s="128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Codes!$D$4:$D$60</xm:f>
          </x14:formula1>
          <xm:sqref>C5:C29</xm:sqref>
        </x14:dataValidation>
        <x14:dataValidation type="list" allowBlank="1" showErrorMessage="1" xr:uid="{00000000-0002-0000-0100-000008000000}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R8" sqref="R8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181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70"/>
      <c r="B2" s="271"/>
      <c r="C2" s="69"/>
      <c r="D2" s="70" t="s">
        <v>7</v>
      </c>
      <c r="E2" s="71">
        <f>SUM(E5:E54)</f>
        <v>42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263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174</v>
      </c>
      <c r="G3" s="283" t="s">
        <v>38</v>
      </c>
      <c r="H3" s="65" t="s">
        <v>61</v>
      </c>
      <c r="I3" s="272" t="s">
        <v>175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30" x14ac:dyDescent="0.25">
      <c r="A5" s="129">
        <v>1</v>
      </c>
      <c r="B5" s="2"/>
      <c r="C5" s="15" t="s">
        <v>3</v>
      </c>
      <c r="D5" s="12" t="s">
        <v>78</v>
      </c>
      <c r="E5" s="85">
        <v>3</v>
      </c>
      <c r="F5" s="12">
        <v>1490</v>
      </c>
      <c r="G5" s="12">
        <v>643</v>
      </c>
      <c r="H5" s="12">
        <v>16</v>
      </c>
      <c r="I5" s="13"/>
      <c r="J5" s="13"/>
      <c r="K5" s="13"/>
      <c r="L5" s="13"/>
      <c r="M5" s="13"/>
      <c r="N5" s="130" t="s">
        <v>295</v>
      </c>
    </row>
    <row r="6" spans="1:14" ht="30" x14ac:dyDescent="0.25">
      <c r="A6" s="129">
        <v>2</v>
      </c>
      <c r="B6" s="2"/>
      <c r="C6" s="84" t="s">
        <v>3</v>
      </c>
      <c r="D6" s="12" t="s">
        <v>78</v>
      </c>
      <c r="E6" s="85">
        <v>2</v>
      </c>
      <c r="F6" s="12">
        <v>1490</v>
      </c>
      <c r="G6" s="12">
        <v>70</v>
      </c>
      <c r="H6" s="12">
        <v>16</v>
      </c>
      <c r="I6" s="13"/>
      <c r="J6" s="13"/>
      <c r="K6" s="13"/>
      <c r="L6" s="13"/>
      <c r="M6" s="13"/>
      <c r="N6" s="130" t="s">
        <v>296</v>
      </c>
    </row>
    <row r="7" spans="1:14" x14ac:dyDescent="0.25">
      <c r="A7" s="129">
        <v>3</v>
      </c>
      <c r="B7" s="2"/>
      <c r="C7" s="84" t="s">
        <v>3</v>
      </c>
      <c r="D7" s="12" t="s">
        <v>74</v>
      </c>
      <c r="E7" s="86">
        <v>16</v>
      </c>
      <c r="F7" s="12">
        <v>1490</v>
      </c>
      <c r="G7" s="12">
        <v>40</v>
      </c>
      <c r="H7" s="12">
        <v>16</v>
      </c>
      <c r="I7" s="13"/>
      <c r="J7" s="13"/>
      <c r="K7" s="13"/>
      <c r="L7" s="13"/>
      <c r="M7" s="13"/>
      <c r="N7" s="130" t="s">
        <v>297</v>
      </c>
    </row>
    <row r="8" spans="1:14" ht="30" x14ac:dyDescent="0.25">
      <c r="A8" s="129">
        <v>4</v>
      </c>
      <c r="B8" s="2"/>
      <c r="C8" s="16" t="s">
        <v>3</v>
      </c>
      <c r="D8" s="12" t="s">
        <v>78</v>
      </c>
      <c r="E8" s="86">
        <v>2</v>
      </c>
      <c r="F8" s="12">
        <v>1923</v>
      </c>
      <c r="G8" s="12">
        <v>50</v>
      </c>
      <c r="H8" s="12">
        <v>16</v>
      </c>
      <c r="I8" s="13"/>
      <c r="J8" s="13"/>
      <c r="K8" s="13"/>
      <c r="L8" s="13"/>
      <c r="M8" s="13"/>
      <c r="N8" s="130" t="s">
        <v>298</v>
      </c>
    </row>
    <row r="9" spans="1:14" ht="30" x14ac:dyDescent="0.25">
      <c r="A9" s="129">
        <v>5</v>
      </c>
      <c r="B9" s="2"/>
      <c r="C9" s="16" t="s">
        <v>3</v>
      </c>
      <c r="D9" s="12" t="s">
        <v>78</v>
      </c>
      <c r="E9" s="86">
        <v>1</v>
      </c>
      <c r="F9" s="12">
        <v>445</v>
      </c>
      <c r="G9" s="12">
        <v>1310</v>
      </c>
      <c r="H9" s="12">
        <v>16</v>
      </c>
      <c r="I9" s="13"/>
      <c r="J9" s="13"/>
      <c r="K9" s="13"/>
      <c r="L9" s="13"/>
      <c r="M9" s="13"/>
      <c r="N9" s="130" t="s">
        <v>299</v>
      </c>
    </row>
    <row r="10" spans="1:14" ht="30" x14ac:dyDescent="0.25">
      <c r="A10" s="129">
        <v>6</v>
      </c>
      <c r="B10" s="2"/>
      <c r="C10" s="16" t="s">
        <v>3</v>
      </c>
      <c r="D10" s="12" t="s">
        <v>78</v>
      </c>
      <c r="E10" s="86">
        <v>1</v>
      </c>
      <c r="F10" s="12">
        <v>310</v>
      </c>
      <c r="G10" s="12">
        <v>1310</v>
      </c>
      <c r="H10" s="12">
        <v>16</v>
      </c>
      <c r="I10" s="13"/>
      <c r="J10" s="13"/>
      <c r="K10" s="13"/>
      <c r="L10" s="13"/>
      <c r="M10" s="13"/>
      <c r="N10" s="130" t="s">
        <v>300</v>
      </c>
    </row>
    <row r="11" spans="1:14" ht="30" x14ac:dyDescent="0.25">
      <c r="A11" s="129">
        <v>7</v>
      </c>
      <c r="B11" s="2"/>
      <c r="C11" s="16" t="s">
        <v>3</v>
      </c>
      <c r="D11" s="12" t="s">
        <v>77</v>
      </c>
      <c r="E11" s="86">
        <v>2</v>
      </c>
      <c r="F11" s="12">
        <v>250</v>
      </c>
      <c r="G11" s="12">
        <v>450</v>
      </c>
      <c r="H11" s="12">
        <v>16</v>
      </c>
      <c r="I11" s="13"/>
      <c r="J11" s="13"/>
      <c r="K11" s="13"/>
      <c r="L11" s="13"/>
      <c r="M11" s="13"/>
      <c r="N11" s="130" t="s">
        <v>301</v>
      </c>
    </row>
    <row r="12" spans="1:14" x14ac:dyDescent="0.25">
      <c r="A12" s="129">
        <v>8</v>
      </c>
      <c r="B12" s="2"/>
      <c r="C12" s="16" t="s">
        <v>31</v>
      </c>
      <c r="D12" s="12" t="s">
        <v>71</v>
      </c>
      <c r="E12" s="86">
        <v>2</v>
      </c>
      <c r="F12" s="12">
        <v>260</v>
      </c>
      <c r="G12" s="12">
        <v>2275</v>
      </c>
      <c r="H12" s="12">
        <v>16</v>
      </c>
      <c r="I12" s="13"/>
      <c r="J12" s="13"/>
      <c r="K12" s="13"/>
      <c r="L12" s="13"/>
      <c r="M12" s="13"/>
      <c r="N12" s="130" t="s">
        <v>303</v>
      </c>
    </row>
    <row r="13" spans="1:14" x14ac:dyDescent="0.25">
      <c r="A13" s="129">
        <v>9</v>
      </c>
      <c r="B13" s="2"/>
      <c r="C13" s="16" t="s">
        <v>31</v>
      </c>
      <c r="D13" s="12" t="s">
        <v>71</v>
      </c>
      <c r="E13" s="86">
        <v>1</v>
      </c>
      <c r="F13" s="12">
        <v>313</v>
      </c>
      <c r="G13" s="12">
        <v>1695</v>
      </c>
      <c r="H13" s="12">
        <v>16</v>
      </c>
      <c r="I13" s="13"/>
      <c r="J13" s="13"/>
      <c r="K13" s="13"/>
      <c r="L13" s="13"/>
      <c r="M13" s="13"/>
      <c r="N13" s="130" t="s">
        <v>302</v>
      </c>
    </row>
    <row r="14" spans="1:14" x14ac:dyDescent="0.25">
      <c r="A14" s="129">
        <v>10</v>
      </c>
      <c r="B14" s="2"/>
      <c r="C14" s="16" t="s">
        <v>31</v>
      </c>
      <c r="D14" s="12" t="s">
        <v>71</v>
      </c>
      <c r="E14" s="86">
        <v>1</v>
      </c>
      <c r="F14" s="12">
        <v>313</v>
      </c>
      <c r="G14" s="12">
        <v>2295</v>
      </c>
      <c r="H14" s="12">
        <v>16</v>
      </c>
      <c r="I14" s="13"/>
      <c r="J14" s="13"/>
      <c r="K14" s="13"/>
      <c r="L14" s="13"/>
      <c r="M14" s="13"/>
      <c r="N14" s="130" t="s">
        <v>302</v>
      </c>
    </row>
    <row r="15" spans="1:14" ht="30" x14ac:dyDescent="0.25">
      <c r="A15" s="129">
        <v>11</v>
      </c>
      <c r="B15" s="2"/>
      <c r="C15" s="16" t="s">
        <v>31</v>
      </c>
      <c r="D15" s="12" t="s">
        <v>77</v>
      </c>
      <c r="E15" s="86">
        <v>2</v>
      </c>
      <c r="F15" s="12">
        <v>1930</v>
      </c>
      <c r="G15" s="12">
        <v>42</v>
      </c>
      <c r="H15" s="12">
        <v>16</v>
      </c>
      <c r="I15" s="13"/>
      <c r="J15" s="13"/>
      <c r="K15" s="13"/>
      <c r="L15" s="13"/>
      <c r="M15" s="13"/>
      <c r="N15" s="130" t="s">
        <v>304</v>
      </c>
    </row>
    <row r="16" spans="1:14" ht="30" x14ac:dyDescent="0.25">
      <c r="A16" s="129">
        <v>12</v>
      </c>
      <c r="B16" s="2"/>
      <c r="C16" s="16" t="s">
        <v>31</v>
      </c>
      <c r="D16" s="12" t="s">
        <v>77</v>
      </c>
      <c r="E16" s="86">
        <v>2</v>
      </c>
      <c r="F16" s="12">
        <v>1930</v>
      </c>
      <c r="G16" s="12">
        <v>30</v>
      </c>
      <c r="H16" s="12">
        <v>16</v>
      </c>
      <c r="I16" s="13"/>
      <c r="J16" s="13"/>
      <c r="K16" s="13"/>
      <c r="L16" s="13"/>
      <c r="M16" s="13"/>
      <c r="N16" s="130" t="s">
        <v>304</v>
      </c>
    </row>
    <row r="17" spans="1:14" x14ac:dyDescent="0.25">
      <c r="A17" s="129">
        <v>13</v>
      </c>
      <c r="B17" s="2"/>
      <c r="C17" s="16" t="s">
        <v>33</v>
      </c>
      <c r="D17" s="12" t="s">
        <v>71</v>
      </c>
      <c r="E17" s="86">
        <v>1</v>
      </c>
      <c r="F17" s="12">
        <v>500</v>
      </c>
      <c r="G17" s="12">
        <v>1450</v>
      </c>
      <c r="H17" s="12">
        <v>18</v>
      </c>
      <c r="I17" s="13"/>
      <c r="J17" s="13"/>
      <c r="K17" s="13"/>
      <c r="L17" s="13"/>
      <c r="M17" s="13"/>
      <c r="N17" s="130" t="s">
        <v>305</v>
      </c>
    </row>
    <row r="18" spans="1:14" x14ac:dyDescent="0.25">
      <c r="A18" s="129">
        <v>14</v>
      </c>
      <c r="B18" s="2"/>
      <c r="C18" s="16" t="s">
        <v>33</v>
      </c>
      <c r="D18" s="12" t="s">
        <v>71</v>
      </c>
      <c r="E18" s="86">
        <v>1</v>
      </c>
      <c r="F18" s="12">
        <v>2212</v>
      </c>
      <c r="G18" s="12">
        <v>1450</v>
      </c>
      <c r="H18" s="12">
        <v>18</v>
      </c>
      <c r="I18" s="13"/>
      <c r="J18" s="13"/>
      <c r="K18" s="13"/>
      <c r="L18" s="13"/>
      <c r="M18" s="13"/>
      <c r="N18" s="130" t="s">
        <v>305</v>
      </c>
    </row>
    <row r="19" spans="1:14" x14ac:dyDescent="0.25">
      <c r="A19" s="129">
        <v>15</v>
      </c>
      <c r="B19" s="2"/>
      <c r="C19" s="16" t="s">
        <v>33</v>
      </c>
      <c r="D19" s="12" t="s">
        <v>71</v>
      </c>
      <c r="E19" s="86">
        <v>1</v>
      </c>
      <c r="F19" s="12">
        <v>2137</v>
      </c>
      <c r="G19" s="12">
        <v>1450</v>
      </c>
      <c r="H19" s="12">
        <v>18</v>
      </c>
      <c r="I19" s="13"/>
      <c r="J19" s="13"/>
      <c r="K19" s="13"/>
      <c r="L19" s="13"/>
      <c r="M19" s="13"/>
      <c r="N19" s="130" t="s">
        <v>305</v>
      </c>
    </row>
    <row r="20" spans="1:14" x14ac:dyDescent="0.25">
      <c r="A20" s="129">
        <v>16</v>
      </c>
      <c r="B20" s="2"/>
      <c r="C20" s="16" t="s">
        <v>33</v>
      </c>
      <c r="D20" s="12" t="s">
        <v>72</v>
      </c>
      <c r="E20" s="86">
        <v>4</v>
      </c>
      <c r="F20" s="12">
        <v>1923</v>
      </c>
      <c r="G20" s="12">
        <v>420</v>
      </c>
      <c r="H20" s="12">
        <v>18</v>
      </c>
      <c r="I20" s="13"/>
      <c r="J20" s="13"/>
      <c r="K20" s="13"/>
      <c r="L20" s="13"/>
      <c r="M20" s="13"/>
      <c r="N20" s="130" t="s">
        <v>306</v>
      </c>
    </row>
    <row r="21" spans="1:14" x14ac:dyDescent="0.25">
      <c r="A21" s="129">
        <v>17</v>
      </c>
      <c r="B21" s="2"/>
      <c r="C21" s="16" t="s">
        <v>4</v>
      </c>
      <c r="D21" s="12" t="s">
        <v>10</v>
      </c>
      <c r="E21" s="86" t="s">
        <v>4</v>
      </c>
      <c r="F21" s="12"/>
      <c r="G21" s="12"/>
      <c r="H21" s="12"/>
      <c r="I21" s="13"/>
      <c r="J21" s="13"/>
      <c r="K21" s="13"/>
      <c r="L21" s="13"/>
      <c r="M21" s="13"/>
      <c r="N21" s="130"/>
    </row>
    <row r="22" spans="1:14" x14ac:dyDescent="0.25">
      <c r="A22" s="129">
        <v>18</v>
      </c>
      <c r="B22" s="2"/>
      <c r="C22" s="16" t="s">
        <v>4</v>
      </c>
      <c r="D22" s="12" t="s">
        <v>10</v>
      </c>
      <c r="E22" s="86" t="s">
        <v>4</v>
      </c>
      <c r="F22" s="12"/>
      <c r="G22" s="12"/>
      <c r="H22" s="12"/>
      <c r="I22" s="13"/>
      <c r="J22" s="13"/>
      <c r="K22" s="13"/>
      <c r="L22" s="13"/>
      <c r="M22" s="13"/>
      <c r="N22" s="130"/>
    </row>
    <row r="23" spans="1:14" x14ac:dyDescent="0.25">
      <c r="A23" s="129">
        <v>19</v>
      </c>
      <c r="B23" s="2"/>
      <c r="C23" s="16" t="s">
        <v>4</v>
      </c>
      <c r="D23" s="12" t="s">
        <v>10</v>
      </c>
      <c r="E23" s="86" t="s">
        <v>4</v>
      </c>
      <c r="F23" s="12"/>
      <c r="G23" s="12"/>
      <c r="H23" s="12"/>
      <c r="I23" s="13"/>
      <c r="J23" s="13"/>
      <c r="K23" s="13"/>
      <c r="L23" s="13"/>
      <c r="M23" s="13"/>
      <c r="N23" s="130"/>
    </row>
    <row r="24" spans="1:14" x14ac:dyDescent="0.25">
      <c r="A24" s="129">
        <v>20</v>
      </c>
      <c r="B24" s="2"/>
      <c r="C24" s="16" t="s">
        <v>4</v>
      </c>
      <c r="D24" s="12" t="s">
        <v>10</v>
      </c>
      <c r="E24" s="86" t="s">
        <v>4</v>
      </c>
      <c r="F24" s="12"/>
      <c r="G24" s="12"/>
      <c r="H24" s="12"/>
      <c r="I24" s="13"/>
      <c r="J24" s="13"/>
      <c r="K24" s="13"/>
      <c r="L24" s="13"/>
      <c r="M24" s="13"/>
      <c r="N24" s="130"/>
    </row>
    <row r="25" spans="1:14" x14ac:dyDescent="0.25">
      <c r="A25" s="129">
        <v>21</v>
      </c>
      <c r="B25" s="2"/>
      <c r="C25" s="16" t="s">
        <v>4</v>
      </c>
      <c r="D25" s="12" t="s">
        <v>10</v>
      </c>
      <c r="E25" s="86" t="s">
        <v>4</v>
      </c>
      <c r="F25" s="12"/>
      <c r="G25" s="12"/>
      <c r="H25" s="12"/>
      <c r="I25" s="13"/>
      <c r="J25" s="13"/>
      <c r="K25" s="13"/>
      <c r="L25" s="13"/>
      <c r="M25" s="13"/>
      <c r="N25" s="130"/>
    </row>
    <row r="26" spans="1:14" x14ac:dyDescent="0.25">
      <c r="A26" s="129">
        <v>22</v>
      </c>
      <c r="B26" s="2"/>
      <c r="C26" s="16" t="s">
        <v>4</v>
      </c>
      <c r="D26" s="12" t="s">
        <v>10</v>
      </c>
      <c r="E26" s="86" t="s">
        <v>4</v>
      </c>
      <c r="F26" s="12"/>
      <c r="G26" s="12"/>
      <c r="H26" s="12"/>
      <c r="I26" s="13"/>
      <c r="J26" s="13"/>
      <c r="K26" s="13"/>
      <c r="L26" s="13"/>
      <c r="M26" s="13"/>
      <c r="N26" s="130"/>
    </row>
    <row r="27" spans="1:14" x14ac:dyDescent="0.25">
      <c r="A27" s="129">
        <v>23</v>
      </c>
      <c r="B27" s="2"/>
      <c r="C27" s="16" t="s">
        <v>4</v>
      </c>
      <c r="D27" s="12" t="s">
        <v>10</v>
      </c>
      <c r="E27" s="86" t="s">
        <v>4</v>
      </c>
      <c r="F27" s="12"/>
      <c r="G27" s="12"/>
      <c r="H27" s="12"/>
      <c r="I27" s="13"/>
      <c r="J27" s="13"/>
      <c r="K27" s="13"/>
      <c r="L27" s="13"/>
      <c r="M27" s="13"/>
      <c r="N27" s="130"/>
    </row>
    <row r="28" spans="1:14" x14ac:dyDescent="0.25">
      <c r="A28" s="129">
        <v>24</v>
      </c>
      <c r="B28" s="2"/>
      <c r="C28" s="16" t="s">
        <v>4</v>
      </c>
      <c r="D28" s="12" t="s">
        <v>10</v>
      </c>
      <c r="E28" s="86" t="s">
        <v>4</v>
      </c>
      <c r="F28" s="12"/>
      <c r="G28" s="12"/>
      <c r="H28" s="12"/>
      <c r="I28" s="13"/>
      <c r="J28" s="13"/>
      <c r="K28" s="13"/>
      <c r="L28" s="13"/>
      <c r="M28" s="13"/>
      <c r="N28" s="130"/>
    </row>
    <row r="29" spans="1:14" x14ac:dyDescent="0.25">
      <c r="A29" s="129">
        <v>25</v>
      </c>
      <c r="B29" s="2"/>
      <c r="C29" s="16" t="s">
        <v>4</v>
      </c>
      <c r="D29" s="12" t="s">
        <v>10</v>
      </c>
      <c r="E29" s="86" t="s">
        <v>4</v>
      </c>
      <c r="F29" s="12"/>
      <c r="G29" s="12"/>
      <c r="H29" s="12"/>
      <c r="I29" s="13"/>
      <c r="J29" s="13"/>
      <c r="K29" s="13"/>
      <c r="L29" s="13"/>
      <c r="M29" s="13"/>
      <c r="N29" s="130"/>
    </row>
    <row r="30" spans="1:14" x14ac:dyDescent="0.25">
      <c r="A30" s="129">
        <v>26</v>
      </c>
      <c r="B30" s="2"/>
      <c r="C30" s="16" t="s">
        <v>4</v>
      </c>
      <c r="D30" s="12" t="s">
        <v>10</v>
      </c>
      <c r="E30" s="86" t="s">
        <v>4</v>
      </c>
      <c r="F30" s="12"/>
      <c r="G30" s="12"/>
      <c r="H30" s="12"/>
      <c r="I30" s="13"/>
      <c r="J30" s="13"/>
      <c r="K30" s="13"/>
      <c r="L30" s="13"/>
      <c r="M30" s="13"/>
      <c r="N30" s="130"/>
    </row>
    <row r="31" spans="1:14" x14ac:dyDescent="0.25">
      <c r="A31" s="129">
        <v>27</v>
      </c>
      <c r="B31" s="2"/>
      <c r="C31" s="16" t="s">
        <v>4</v>
      </c>
      <c r="D31" s="12" t="s">
        <v>10</v>
      </c>
      <c r="E31" s="86" t="s">
        <v>4</v>
      </c>
      <c r="F31" s="12"/>
      <c r="G31" s="12"/>
      <c r="H31" s="12"/>
      <c r="I31" s="13"/>
      <c r="J31" s="13"/>
      <c r="K31" s="13"/>
      <c r="L31" s="13"/>
      <c r="M31" s="13"/>
      <c r="N31" s="130"/>
    </row>
    <row r="32" spans="1:14" x14ac:dyDescent="0.25">
      <c r="A32" s="129">
        <v>28</v>
      </c>
      <c r="B32" s="2"/>
      <c r="C32" s="16" t="s">
        <v>4</v>
      </c>
      <c r="D32" s="12" t="s">
        <v>10</v>
      </c>
      <c r="E32" s="86" t="s">
        <v>4</v>
      </c>
      <c r="F32" s="12"/>
      <c r="G32" s="12"/>
      <c r="H32" s="12"/>
      <c r="I32" s="13"/>
      <c r="J32" s="13"/>
      <c r="K32" s="13"/>
      <c r="L32" s="13"/>
      <c r="M32" s="13"/>
      <c r="N32" s="130"/>
    </row>
    <row r="33" spans="1:14" x14ac:dyDescent="0.25">
      <c r="A33" s="129">
        <v>29</v>
      </c>
      <c r="B33" s="2"/>
      <c r="C33" s="16" t="s">
        <v>4</v>
      </c>
      <c r="D33" s="12" t="s">
        <v>10</v>
      </c>
      <c r="E33" s="86" t="s">
        <v>4</v>
      </c>
      <c r="F33" s="12"/>
      <c r="G33" s="12"/>
      <c r="H33" s="12"/>
      <c r="I33" s="13"/>
      <c r="J33" s="13"/>
      <c r="K33" s="13"/>
      <c r="L33" s="13"/>
      <c r="M33" s="13"/>
      <c r="N33" s="130"/>
    </row>
    <row r="34" spans="1:14" x14ac:dyDescent="0.25">
      <c r="A34" s="129">
        <v>30</v>
      </c>
      <c r="B34" s="2"/>
      <c r="C34" s="16" t="s">
        <v>4</v>
      </c>
      <c r="D34" s="12" t="s">
        <v>10</v>
      </c>
      <c r="E34" s="86" t="s">
        <v>4</v>
      </c>
      <c r="F34" s="12"/>
      <c r="G34" s="12"/>
      <c r="H34" s="12"/>
      <c r="I34" s="13"/>
      <c r="J34" s="13"/>
      <c r="K34" s="13"/>
      <c r="L34" s="13"/>
      <c r="M34" s="13"/>
      <c r="N34" s="130"/>
    </row>
    <row r="35" spans="1:14" x14ac:dyDescent="0.25">
      <c r="A35" s="129">
        <v>31</v>
      </c>
      <c r="B35" s="2"/>
      <c r="C35" s="16" t="s">
        <v>4</v>
      </c>
      <c r="D35" s="12" t="s">
        <v>10</v>
      </c>
      <c r="E35" s="86" t="s">
        <v>4</v>
      </c>
      <c r="F35" s="12"/>
      <c r="G35" s="12"/>
      <c r="H35" s="12"/>
      <c r="I35" s="13"/>
      <c r="J35" s="13"/>
      <c r="K35" s="13"/>
      <c r="L35" s="13"/>
      <c r="M35" s="13"/>
      <c r="N35" s="130"/>
    </row>
    <row r="36" spans="1:14" x14ac:dyDescent="0.25">
      <c r="A36" s="129">
        <v>32</v>
      </c>
      <c r="B36" s="2"/>
      <c r="C36" s="16" t="s">
        <v>4</v>
      </c>
      <c r="D36" s="12" t="s">
        <v>10</v>
      </c>
      <c r="E36" s="86" t="s">
        <v>4</v>
      </c>
      <c r="F36" s="12"/>
      <c r="G36" s="12"/>
      <c r="H36" s="12"/>
      <c r="I36" s="13"/>
      <c r="J36" s="13"/>
      <c r="K36" s="13"/>
      <c r="L36" s="13"/>
      <c r="M36" s="13"/>
      <c r="N36" s="130"/>
    </row>
    <row r="37" spans="1:14" x14ac:dyDescent="0.25">
      <c r="A37" s="129">
        <v>33</v>
      </c>
      <c r="B37" s="2"/>
      <c r="C37" s="16" t="s">
        <v>4</v>
      </c>
      <c r="D37" s="12" t="s">
        <v>10</v>
      </c>
      <c r="E37" s="86" t="s">
        <v>4</v>
      </c>
      <c r="F37" s="12"/>
      <c r="G37" s="12"/>
      <c r="H37" s="12"/>
      <c r="I37" s="13"/>
      <c r="J37" s="13"/>
      <c r="K37" s="13"/>
      <c r="L37" s="13"/>
      <c r="M37" s="13"/>
      <c r="N37" s="130"/>
    </row>
    <row r="38" spans="1:14" x14ac:dyDescent="0.25">
      <c r="A38" s="129">
        <v>34</v>
      </c>
      <c r="B38" s="2"/>
      <c r="C38" s="16" t="s">
        <v>4</v>
      </c>
      <c r="D38" s="12" t="s">
        <v>10</v>
      </c>
      <c r="E38" s="86" t="s">
        <v>4</v>
      </c>
      <c r="F38" s="12"/>
      <c r="G38" s="12"/>
      <c r="H38" s="12"/>
      <c r="I38" s="13"/>
      <c r="J38" s="13"/>
      <c r="K38" s="13"/>
      <c r="L38" s="13"/>
      <c r="M38" s="13"/>
      <c r="N38" s="130"/>
    </row>
    <row r="39" spans="1:14" x14ac:dyDescent="0.25">
      <c r="A39" s="129">
        <v>35</v>
      </c>
      <c r="B39" s="2"/>
      <c r="C39" s="16" t="s">
        <v>4</v>
      </c>
      <c r="D39" s="12" t="s">
        <v>10</v>
      </c>
      <c r="E39" s="86" t="s">
        <v>4</v>
      </c>
      <c r="F39" s="12"/>
      <c r="G39" s="12"/>
      <c r="H39" s="12"/>
      <c r="I39" s="13"/>
      <c r="J39" s="13"/>
      <c r="K39" s="13"/>
      <c r="L39" s="13"/>
      <c r="M39" s="13"/>
      <c r="N39" s="130"/>
    </row>
    <row r="40" spans="1:14" x14ac:dyDescent="0.25">
      <c r="A40" s="129">
        <v>36</v>
      </c>
      <c r="B40" s="2"/>
      <c r="C40" s="16" t="s">
        <v>4</v>
      </c>
      <c r="D40" s="12" t="s">
        <v>10</v>
      </c>
      <c r="E40" s="86" t="s">
        <v>4</v>
      </c>
      <c r="F40" s="12"/>
      <c r="G40" s="12"/>
      <c r="H40" s="12"/>
      <c r="I40" s="13"/>
      <c r="J40" s="13"/>
      <c r="K40" s="13"/>
      <c r="L40" s="13"/>
      <c r="M40" s="13"/>
      <c r="N40" s="130"/>
    </row>
    <row r="41" spans="1:14" x14ac:dyDescent="0.25">
      <c r="A41" s="129">
        <v>37</v>
      </c>
      <c r="B41" s="2"/>
      <c r="C41" s="16" t="s">
        <v>4</v>
      </c>
      <c r="D41" s="12" t="s">
        <v>10</v>
      </c>
      <c r="E41" s="86" t="s">
        <v>4</v>
      </c>
      <c r="F41" s="12"/>
      <c r="G41" s="12"/>
      <c r="H41" s="12"/>
      <c r="I41" s="13"/>
      <c r="J41" s="13"/>
      <c r="K41" s="13"/>
      <c r="L41" s="13"/>
      <c r="M41" s="13"/>
      <c r="N41" s="130"/>
    </row>
    <row r="42" spans="1:14" x14ac:dyDescent="0.25">
      <c r="A42" s="129">
        <v>38</v>
      </c>
      <c r="B42" s="2"/>
      <c r="C42" s="16" t="s">
        <v>4</v>
      </c>
      <c r="D42" s="12" t="s">
        <v>10</v>
      </c>
      <c r="E42" s="86" t="s">
        <v>4</v>
      </c>
      <c r="F42" s="12"/>
      <c r="G42" s="12"/>
      <c r="H42" s="12"/>
      <c r="I42" s="13"/>
      <c r="J42" s="13"/>
      <c r="K42" s="13"/>
      <c r="L42" s="13"/>
      <c r="M42" s="13"/>
      <c r="N42" s="130"/>
    </row>
    <row r="43" spans="1:14" x14ac:dyDescent="0.25">
      <c r="A43" s="129">
        <v>39</v>
      </c>
      <c r="B43" s="2"/>
      <c r="C43" s="16" t="s">
        <v>4</v>
      </c>
      <c r="D43" s="12" t="s">
        <v>10</v>
      </c>
      <c r="E43" s="86" t="s">
        <v>4</v>
      </c>
      <c r="F43" s="12"/>
      <c r="G43" s="12"/>
      <c r="H43" s="12"/>
      <c r="I43" s="13"/>
      <c r="J43" s="13"/>
      <c r="K43" s="13"/>
      <c r="L43" s="13"/>
      <c r="M43" s="13"/>
      <c r="N43" s="130"/>
    </row>
    <row r="44" spans="1:14" x14ac:dyDescent="0.25">
      <c r="A44" s="129">
        <v>40</v>
      </c>
      <c r="B44" s="2"/>
      <c r="C44" s="16" t="s">
        <v>4</v>
      </c>
      <c r="D44" s="12" t="s">
        <v>10</v>
      </c>
      <c r="E44" s="86" t="s">
        <v>4</v>
      </c>
      <c r="F44" s="12"/>
      <c r="G44" s="12"/>
      <c r="H44" s="12"/>
      <c r="I44" s="13"/>
      <c r="J44" s="13"/>
      <c r="K44" s="13"/>
      <c r="L44" s="13"/>
      <c r="M44" s="13"/>
      <c r="N44" s="130"/>
    </row>
    <row r="45" spans="1:14" x14ac:dyDescent="0.25">
      <c r="A45" s="129">
        <v>41</v>
      </c>
      <c r="B45" s="2"/>
      <c r="C45" s="16" t="s">
        <v>4</v>
      </c>
      <c r="D45" s="12" t="s">
        <v>10</v>
      </c>
      <c r="E45" s="86" t="s">
        <v>4</v>
      </c>
      <c r="F45" s="12"/>
      <c r="G45" s="12"/>
      <c r="H45" s="12"/>
      <c r="I45" s="13"/>
      <c r="J45" s="13"/>
      <c r="K45" s="13"/>
      <c r="L45" s="13"/>
      <c r="M45" s="13"/>
      <c r="N45" s="130"/>
    </row>
    <row r="46" spans="1:14" x14ac:dyDescent="0.25">
      <c r="A46" s="129">
        <v>42</v>
      </c>
      <c r="B46" s="2"/>
      <c r="C46" s="16" t="s">
        <v>4</v>
      </c>
      <c r="D46" s="12" t="s">
        <v>10</v>
      </c>
      <c r="E46" s="86" t="s">
        <v>4</v>
      </c>
      <c r="F46" s="12"/>
      <c r="G46" s="12"/>
      <c r="H46" s="12"/>
      <c r="I46" s="13"/>
      <c r="J46" s="13"/>
      <c r="K46" s="13"/>
      <c r="L46" s="13"/>
      <c r="M46" s="13"/>
      <c r="N46" s="130"/>
    </row>
    <row r="47" spans="1:14" x14ac:dyDescent="0.25">
      <c r="A47" s="129">
        <v>43</v>
      </c>
      <c r="B47" s="2"/>
      <c r="C47" s="16" t="s">
        <v>4</v>
      </c>
      <c r="D47" s="12" t="s">
        <v>10</v>
      </c>
      <c r="E47" s="86" t="s">
        <v>4</v>
      </c>
      <c r="F47" s="12"/>
      <c r="G47" s="12"/>
      <c r="H47" s="12"/>
      <c r="I47" s="13"/>
      <c r="J47" s="13"/>
      <c r="K47" s="13"/>
      <c r="L47" s="13"/>
      <c r="M47" s="13"/>
      <c r="N47" s="130"/>
    </row>
    <row r="48" spans="1:14" x14ac:dyDescent="0.25">
      <c r="A48" s="129">
        <v>44</v>
      </c>
      <c r="B48" s="2"/>
      <c r="C48" s="16" t="s">
        <v>4</v>
      </c>
      <c r="D48" s="12" t="s">
        <v>10</v>
      </c>
      <c r="E48" s="86" t="s">
        <v>4</v>
      </c>
      <c r="F48" s="12"/>
      <c r="G48" s="12"/>
      <c r="H48" s="12"/>
      <c r="I48" s="13"/>
      <c r="J48" s="13"/>
      <c r="K48" s="13"/>
      <c r="L48" s="13"/>
      <c r="M48" s="13"/>
      <c r="N48" s="130"/>
    </row>
    <row r="49" spans="1:14" x14ac:dyDescent="0.25">
      <c r="A49" s="129">
        <v>45</v>
      </c>
      <c r="B49" s="2"/>
      <c r="C49" s="16" t="s">
        <v>4</v>
      </c>
      <c r="D49" s="12" t="s">
        <v>10</v>
      </c>
      <c r="E49" s="86" t="s">
        <v>4</v>
      </c>
      <c r="F49" s="12"/>
      <c r="G49" s="12"/>
      <c r="H49" s="12"/>
      <c r="I49" s="13"/>
      <c r="J49" s="13"/>
      <c r="K49" s="13"/>
      <c r="L49" s="13"/>
      <c r="M49" s="13"/>
      <c r="N49" s="130"/>
    </row>
    <row r="50" spans="1:14" x14ac:dyDescent="0.25">
      <c r="A50" s="129">
        <v>46</v>
      </c>
      <c r="B50" s="2"/>
      <c r="C50" s="16" t="s">
        <v>4</v>
      </c>
      <c r="D50" s="12" t="s">
        <v>10</v>
      </c>
      <c r="E50" s="86" t="s">
        <v>4</v>
      </c>
      <c r="F50" s="12"/>
      <c r="G50" s="12"/>
      <c r="H50" s="12"/>
      <c r="I50" s="13"/>
      <c r="J50" s="13"/>
      <c r="K50" s="13"/>
      <c r="L50" s="13"/>
      <c r="M50" s="13"/>
      <c r="N50" s="130"/>
    </row>
    <row r="51" spans="1:14" x14ac:dyDescent="0.25">
      <c r="A51" s="129">
        <v>47</v>
      </c>
      <c r="B51" s="2"/>
      <c r="C51" s="16" t="s">
        <v>4</v>
      </c>
      <c r="D51" s="12" t="s">
        <v>10</v>
      </c>
      <c r="E51" s="86" t="s">
        <v>4</v>
      </c>
      <c r="F51" s="12"/>
      <c r="G51" s="12"/>
      <c r="H51" s="12"/>
      <c r="I51" s="13"/>
      <c r="J51" s="13"/>
      <c r="K51" s="13"/>
      <c r="L51" s="13"/>
      <c r="M51" s="13"/>
      <c r="N51" s="130"/>
    </row>
    <row r="52" spans="1:14" x14ac:dyDescent="0.25">
      <c r="A52" s="129">
        <v>48</v>
      </c>
      <c r="B52" s="2"/>
      <c r="C52" s="16" t="s">
        <v>4</v>
      </c>
      <c r="D52" s="12" t="s">
        <v>10</v>
      </c>
      <c r="E52" s="86" t="s">
        <v>4</v>
      </c>
      <c r="F52" s="12"/>
      <c r="G52" s="12"/>
      <c r="H52" s="12"/>
      <c r="I52" s="13"/>
      <c r="J52" s="13"/>
      <c r="K52" s="13"/>
      <c r="L52" s="13"/>
      <c r="M52" s="13"/>
      <c r="N52" s="130"/>
    </row>
    <row r="53" spans="1:14" x14ac:dyDescent="0.25">
      <c r="A53" s="129">
        <v>49</v>
      </c>
      <c r="B53" s="2"/>
      <c r="C53" s="16" t="s">
        <v>4</v>
      </c>
      <c r="D53" s="12" t="s">
        <v>10</v>
      </c>
      <c r="E53" s="86" t="s">
        <v>4</v>
      </c>
      <c r="F53" s="12"/>
      <c r="G53" s="12"/>
      <c r="H53" s="12"/>
      <c r="I53" s="13"/>
      <c r="J53" s="13"/>
      <c r="K53" s="13"/>
      <c r="L53" s="13"/>
      <c r="M53" s="13"/>
      <c r="N53" s="130"/>
    </row>
    <row r="54" spans="1:14" ht="15.75" thickBot="1" x14ac:dyDescent="0.3">
      <c r="A54" s="131">
        <v>50</v>
      </c>
      <c r="B54" s="132"/>
      <c r="C54" s="118" t="s">
        <v>4</v>
      </c>
      <c r="D54" s="133" t="s">
        <v>10</v>
      </c>
      <c r="E54" s="134" t="s">
        <v>4</v>
      </c>
      <c r="F54" s="133"/>
      <c r="G54" s="133"/>
      <c r="H54" s="133"/>
      <c r="I54" s="135"/>
      <c r="J54" s="135"/>
      <c r="K54" s="135"/>
      <c r="L54" s="135"/>
      <c r="M54" s="135"/>
      <c r="N54" s="136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245</v>
      </c>
      <c r="R2" s="285"/>
      <c r="S2" s="285"/>
    </row>
    <row r="3" spans="2:19" x14ac:dyDescent="0.25">
      <c r="B3" s="145"/>
      <c r="C3" s="146" t="s">
        <v>228</v>
      </c>
      <c r="D3" s="146"/>
      <c r="E3" s="51"/>
      <c r="F3" s="51"/>
      <c r="G3" s="51"/>
      <c r="H3" s="51"/>
      <c r="I3" s="146" t="s">
        <v>231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232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237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235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234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230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241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236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244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238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239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240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229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237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240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233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242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243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19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111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133</v>
      </c>
    </row>
    <row r="6" spans="1:2" ht="15.75" thickBot="1" x14ac:dyDescent="0.3">
      <c r="A6" s="19" t="s">
        <v>83</v>
      </c>
      <c r="B6" s="26" t="s">
        <v>133</v>
      </c>
    </row>
    <row r="7" spans="1:2" ht="15.75" thickBot="1" x14ac:dyDescent="0.3">
      <c r="A7" s="19" t="s">
        <v>84</v>
      </c>
      <c r="B7" s="26" t="s">
        <v>133</v>
      </c>
    </row>
    <row r="8" spans="1:2" ht="15.75" thickBot="1" x14ac:dyDescent="0.3">
      <c r="A8" s="19" t="s">
        <v>20</v>
      </c>
      <c r="B8" s="26" t="s">
        <v>141</v>
      </c>
    </row>
    <row r="9" spans="1:2" ht="15.75" thickBot="1" x14ac:dyDescent="0.3">
      <c r="A9" s="19" t="s">
        <v>22</v>
      </c>
      <c r="B9" s="26" t="s">
        <v>142</v>
      </c>
    </row>
    <row r="10" spans="1:2" ht="15.75" thickBot="1" x14ac:dyDescent="0.3">
      <c r="A10" s="19" t="s">
        <v>85</v>
      </c>
      <c r="B10" s="26" t="s">
        <v>131</v>
      </c>
    </row>
    <row r="11" spans="1:2" ht="15.75" thickBot="1" x14ac:dyDescent="0.3">
      <c r="A11" s="19" t="s">
        <v>86</v>
      </c>
      <c r="B11" s="26" t="s">
        <v>131</v>
      </c>
    </row>
    <row r="12" spans="1:2" ht="15.75" thickBot="1" x14ac:dyDescent="0.3">
      <c r="A12" s="19" t="s">
        <v>87</v>
      </c>
      <c r="B12" s="25" t="s">
        <v>137</v>
      </c>
    </row>
    <row r="13" spans="1:2" ht="15.75" thickBot="1" x14ac:dyDescent="0.3">
      <c r="A13" s="19" t="s">
        <v>88</v>
      </c>
      <c r="B13" s="25" t="s">
        <v>137</v>
      </c>
    </row>
    <row r="14" spans="1:2" ht="15.75" customHeight="1" thickBot="1" x14ac:dyDescent="0.3">
      <c r="A14" s="19" t="s">
        <v>89</v>
      </c>
      <c r="B14" s="25" t="s">
        <v>137</v>
      </c>
    </row>
    <row r="15" spans="1:2" ht="15.75" customHeight="1" thickBot="1" x14ac:dyDescent="0.3">
      <c r="A15" s="19" t="s">
        <v>90</v>
      </c>
      <c r="B15" s="25" t="s">
        <v>137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135</v>
      </c>
    </row>
    <row r="20" spans="1:2" ht="15.75" thickBot="1" x14ac:dyDescent="0.3">
      <c r="A20" s="19" t="s">
        <v>24</v>
      </c>
      <c r="B20" s="26" t="s">
        <v>142</v>
      </c>
    </row>
    <row r="21" spans="1:2" ht="15.75" thickBot="1" x14ac:dyDescent="0.3">
      <c r="A21" s="19" t="s">
        <v>94</v>
      </c>
      <c r="B21" s="26" t="s">
        <v>131</v>
      </c>
    </row>
    <row r="22" spans="1:2" ht="15.75" thickBot="1" x14ac:dyDescent="0.3">
      <c r="A22" s="19" t="s">
        <v>95</v>
      </c>
      <c r="B22" s="26" t="s">
        <v>131</v>
      </c>
    </row>
    <row r="23" spans="1:2" ht="15.75" thickBot="1" x14ac:dyDescent="0.3">
      <c r="A23" s="19" t="s">
        <v>26</v>
      </c>
      <c r="B23" s="27" t="s">
        <v>132</v>
      </c>
    </row>
    <row r="24" spans="1:2" ht="15.75" thickBot="1" x14ac:dyDescent="0.3">
      <c r="A24" s="19" t="s">
        <v>27</v>
      </c>
      <c r="B24" s="27" t="s">
        <v>132</v>
      </c>
    </row>
    <row r="25" spans="1:2" ht="15.75" thickBot="1" x14ac:dyDescent="0.3">
      <c r="A25" s="19" t="s">
        <v>29</v>
      </c>
      <c r="B25" s="27" t="s">
        <v>132</v>
      </c>
    </row>
    <row r="26" spans="1:2" ht="15.75" thickBot="1" x14ac:dyDescent="0.3">
      <c r="A26" s="20" t="s">
        <v>30</v>
      </c>
      <c r="B26" s="27" t="s">
        <v>132</v>
      </c>
    </row>
    <row r="27" spans="1:2" ht="15.75" thickBot="1" x14ac:dyDescent="0.3">
      <c r="A27" s="20" t="s">
        <v>68</v>
      </c>
      <c r="B27" s="26" t="s">
        <v>140</v>
      </c>
    </row>
    <row r="28" spans="1:2" ht="15.75" thickBot="1" x14ac:dyDescent="0.3">
      <c r="A28" s="19" t="s">
        <v>32</v>
      </c>
      <c r="B28" s="29" t="s">
        <v>136</v>
      </c>
    </row>
    <row r="29" spans="1:2" ht="15.75" thickBot="1" x14ac:dyDescent="0.3">
      <c r="A29" s="19" t="s">
        <v>69</v>
      </c>
      <c r="B29" s="29" t="s">
        <v>139</v>
      </c>
    </row>
    <row r="30" spans="1:2" ht="15.75" thickBot="1" x14ac:dyDescent="0.3">
      <c r="A30" s="19" t="s">
        <v>70</v>
      </c>
      <c r="B30" s="29" t="s">
        <v>139</v>
      </c>
    </row>
    <row r="31" spans="1:2" ht="15.75" thickBot="1" x14ac:dyDescent="0.3">
      <c r="A31" s="19" t="s">
        <v>96</v>
      </c>
      <c r="B31" s="29" t="s">
        <v>139</v>
      </c>
    </row>
    <row r="32" spans="1:2" ht="15.75" thickBot="1" x14ac:dyDescent="0.3">
      <c r="A32" s="19" t="s">
        <v>97</v>
      </c>
      <c r="B32" s="29" t="s">
        <v>139</v>
      </c>
    </row>
    <row r="33" spans="1:2" ht="15.75" thickBot="1" x14ac:dyDescent="0.3">
      <c r="A33" s="19" t="s">
        <v>98</v>
      </c>
      <c r="B33" s="29" t="s">
        <v>139</v>
      </c>
    </row>
    <row r="34" spans="1:2" ht="15.75" thickBot="1" x14ac:dyDescent="0.3">
      <c r="A34" s="19" t="s">
        <v>99</v>
      </c>
      <c r="B34" s="29" t="s">
        <v>139</v>
      </c>
    </row>
    <row r="35" spans="1:2" ht="15.75" thickBot="1" x14ac:dyDescent="0.3">
      <c r="A35" s="19" t="s">
        <v>100</v>
      </c>
      <c r="B35" s="29" t="s">
        <v>139</v>
      </c>
    </row>
    <row r="36" spans="1:2" ht="15.75" thickBot="1" x14ac:dyDescent="0.3">
      <c r="A36" s="19" t="s">
        <v>101</v>
      </c>
      <c r="B36" s="29" t="s">
        <v>139</v>
      </c>
    </row>
    <row r="37" spans="1:2" ht="15.75" thickBot="1" x14ac:dyDescent="0.3">
      <c r="A37" s="19" t="s">
        <v>102</v>
      </c>
      <c r="B37" s="29" t="s">
        <v>139</v>
      </c>
    </row>
    <row r="38" spans="1:2" ht="15.75" thickBot="1" x14ac:dyDescent="0.3">
      <c r="A38" s="20" t="s">
        <v>103</v>
      </c>
      <c r="B38" s="29" t="s">
        <v>139</v>
      </c>
    </row>
    <row r="39" spans="1:2" ht="15.75" thickBot="1" x14ac:dyDescent="0.3">
      <c r="A39" s="19" t="s">
        <v>104</v>
      </c>
      <c r="B39" s="29" t="s">
        <v>138</v>
      </c>
    </row>
    <row r="40" spans="1:2" ht="15.75" thickBot="1" x14ac:dyDescent="0.3">
      <c r="A40" s="19" t="s">
        <v>105</v>
      </c>
      <c r="B40" s="29" t="s">
        <v>138</v>
      </c>
    </row>
    <row r="41" spans="1:2" ht="16.5" customHeight="1" thickBot="1" x14ac:dyDescent="0.3">
      <c r="A41" s="19" t="s">
        <v>106</v>
      </c>
      <c r="B41" s="29" t="s">
        <v>138</v>
      </c>
    </row>
    <row r="42" spans="1:2" ht="16.5" customHeight="1" thickBot="1" x14ac:dyDescent="0.3">
      <c r="A42" s="19" t="s">
        <v>107</v>
      </c>
      <c r="B42" s="29" t="s">
        <v>138</v>
      </c>
    </row>
    <row r="43" spans="1:2" ht="15.75" thickBot="1" x14ac:dyDescent="0.3">
      <c r="A43" s="19" t="s">
        <v>116</v>
      </c>
      <c r="B43" s="27" t="s">
        <v>143</v>
      </c>
    </row>
    <row r="44" spans="1:2" ht="15.75" thickBot="1" x14ac:dyDescent="0.3">
      <c r="A44" s="19" t="s">
        <v>117</v>
      </c>
      <c r="B44" s="27" t="s">
        <v>143</v>
      </c>
    </row>
    <row r="45" spans="1:2" ht="15.75" thickBot="1" x14ac:dyDescent="0.3">
      <c r="A45" s="19" t="s">
        <v>118</v>
      </c>
      <c r="B45" s="27" t="s">
        <v>143</v>
      </c>
    </row>
    <row r="46" spans="1:2" ht="15.75" thickBot="1" x14ac:dyDescent="0.3">
      <c r="A46" s="19" t="s">
        <v>119</v>
      </c>
      <c r="B46" s="27" t="s">
        <v>143</v>
      </c>
    </row>
    <row r="47" spans="1:2" ht="15.75" thickBot="1" x14ac:dyDescent="0.3">
      <c r="A47" s="19" t="s">
        <v>120</v>
      </c>
      <c r="B47" s="27" t="s">
        <v>143</v>
      </c>
    </row>
    <row r="48" spans="1:2" ht="15.75" thickBot="1" x14ac:dyDescent="0.3">
      <c r="A48" s="19" t="s">
        <v>121</v>
      </c>
      <c r="B48" s="27" t="s">
        <v>143</v>
      </c>
    </row>
    <row r="49" spans="1:2" ht="15.75" thickBot="1" x14ac:dyDescent="0.3">
      <c r="A49" s="19" t="s">
        <v>122</v>
      </c>
      <c r="B49" s="27" t="s">
        <v>131</v>
      </c>
    </row>
    <row r="50" spans="1:2" ht="15.75" thickBot="1" x14ac:dyDescent="0.3">
      <c r="A50" s="19" t="s">
        <v>123</v>
      </c>
      <c r="B50" s="27" t="s">
        <v>131</v>
      </c>
    </row>
    <row r="51" spans="1:2" ht="15" customHeight="1" thickBot="1" x14ac:dyDescent="0.3">
      <c r="A51" s="19" t="s">
        <v>125</v>
      </c>
      <c r="B51" s="27" t="s">
        <v>137</v>
      </c>
    </row>
    <row r="52" spans="1:2" ht="15" customHeight="1" thickBot="1" x14ac:dyDescent="0.3">
      <c r="A52" s="19" t="s">
        <v>124</v>
      </c>
      <c r="B52" s="27" t="s">
        <v>137</v>
      </c>
    </row>
    <row r="53" spans="1:2" ht="14.25" customHeight="1" thickBot="1" x14ac:dyDescent="0.3">
      <c r="A53" s="19" t="s">
        <v>126</v>
      </c>
      <c r="B53" s="27" t="s">
        <v>137</v>
      </c>
    </row>
    <row r="54" spans="1:2" ht="14.25" customHeight="1" thickBot="1" x14ac:dyDescent="0.3">
      <c r="A54" s="19" t="s">
        <v>127</v>
      </c>
      <c r="B54" s="27" t="s">
        <v>137</v>
      </c>
    </row>
    <row r="55" spans="1:2" ht="15.75" thickBot="1" x14ac:dyDescent="0.3">
      <c r="A55" s="43" t="s">
        <v>110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112</v>
      </c>
      <c r="B60" s="3" t="s">
        <v>144</v>
      </c>
    </row>
    <row r="61" spans="1:2" x14ac:dyDescent="0.25">
      <c r="A61" s="24" t="s">
        <v>113</v>
      </c>
      <c r="B61" s="3" t="s">
        <v>144</v>
      </c>
    </row>
    <row r="62" spans="1:2" x14ac:dyDescent="0.25">
      <c r="A62" s="24" t="s">
        <v>114</v>
      </c>
      <c r="B62" s="3" t="s">
        <v>144</v>
      </c>
    </row>
    <row r="63" spans="1:2" x14ac:dyDescent="0.25">
      <c r="A63" s="24" t="s">
        <v>115</v>
      </c>
      <c r="B63" s="3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5"/>
  <sheetViews>
    <sheetView topLeftCell="A58" workbookViewId="0">
      <selection activeCell="I18" sqref="I18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 x14ac:dyDescent="0.3">
      <c r="B4" t="s">
        <v>10</v>
      </c>
      <c r="D4" s="10" t="s">
        <v>6</v>
      </c>
      <c r="E4" s="9" t="s">
        <v>134</v>
      </c>
      <c r="J4" s="167" t="s">
        <v>278</v>
      </c>
      <c r="K4" s="167" t="s">
        <v>279</v>
      </c>
    </row>
    <row r="5" spans="2:11" ht="14.25" customHeight="1" thickBot="1" x14ac:dyDescent="0.3">
      <c r="B5" s="19" t="s">
        <v>71</v>
      </c>
      <c r="D5" s="19" t="s">
        <v>2</v>
      </c>
      <c r="E5" t="s">
        <v>129</v>
      </c>
      <c r="F5" s="25"/>
      <c r="G5">
        <v>1</v>
      </c>
      <c r="I5">
        <v>1</v>
      </c>
      <c r="J5" s="168">
        <v>2.5</v>
      </c>
      <c r="K5" s="168">
        <v>1.25</v>
      </c>
    </row>
    <row r="6" spans="2:11" ht="14.25" customHeight="1" thickBot="1" x14ac:dyDescent="0.3">
      <c r="B6" s="19" t="s">
        <v>78</v>
      </c>
      <c r="D6" s="19" t="s">
        <v>81</v>
      </c>
      <c r="E6" t="s">
        <v>129</v>
      </c>
      <c r="F6" s="26" t="s">
        <v>4</v>
      </c>
      <c r="G6">
        <v>1</v>
      </c>
      <c r="I6">
        <v>2</v>
      </c>
      <c r="J6" s="168">
        <v>2</v>
      </c>
      <c r="K6" s="168">
        <v>1</v>
      </c>
    </row>
    <row r="7" spans="2:11" ht="14.25" customHeight="1" thickBot="1" x14ac:dyDescent="0.3">
      <c r="B7" s="19" t="s">
        <v>72</v>
      </c>
      <c r="D7" s="19" t="s">
        <v>82</v>
      </c>
      <c r="E7" t="s">
        <v>129</v>
      </c>
      <c r="F7" s="26" t="s">
        <v>4</v>
      </c>
      <c r="G7">
        <v>1</v>
      </c>
      <c r="I7">
        <v>3</v>
      </c>
      <c r="J7" s="168">
        <v>1</v>
      </c>
      <c r="K7" s="168">
        <v>0.5</v>
      </c>
    </row>
    <row r="8" spans="2:11" ht="14.25" customHeight="1" thickBot="1" x14ac:dyDescent="0.3">
      <c r="B8" s="19" t="s">
        <v>73</v>
      </c>
      <c r="D8" s="19" t="s">
        <v>13</v>
      </c>
      <c r="E8" s="10" t="s">
        <v>220</v>
      </c>
      <c r="F8" s="28" t="s">
        <v>221</v>
      </c>
      <c r="G8">
        <v>1</v>
      </c>
      <c r="I8">
        <v>4</v>
      </c>
      <c r="J8" s="168">
        <v>0.5</v>
      </c>
      <c r="K8" s="168">
        <v>0.25</v>
      </c>
    </row>
    <row r="9" spans="2:11" ht="14.25" customHeight="1" thickBot="1" x14ac:dyDescent="0.3">
      <c r="B9" s="19" t="s">
        <v>74</v>
      </c>
      <c r="D9" s="19" t="s">
        <v>83</v>
      </c>
      <c r="E9" s="10" t="s">
        <v>220</v>
      </c>
      <c r="F9" s="28" t="s">
        <v>221</v>
      </c>
      <c r="G9">
        <v>1</v>
      </c>
      <c r="I9">
        <v>5</v>
      </c>
      <c r="J9" s="168">
        <v>0.4</v>
      </c>
      <c r="K9" s="168">
        <v>0.2</v>
      </c>
    </row>
    <row r="10" spans="2:11" ht="14.25" customHeight="1" thickBot="1" x14ac:dyDescent="0.3">
      <c r="B10" s="19" t="s">
        <v>75</v>
      </c>
      <c r="D10" s="19" t="s">
        <v>84</v>
      </c>
      <c r="E10" s="10" t="s">
        <v>220</v>
      </c>
      <c r="F10" s="28" t="s">
        <v>221</v>
      </c>
      <c r="G10">
        <v>1</v>
      </c>
      <c r="I10">
        <v>6</v>
      </c>
      <c r="J10" s="168">
        <v>0.3</v>
      </c>
      <c r="K10" s="168">
        <v>0.15</v>
      </c>
    </row>
    <row r="11" spans="2:11" ht="14.25" customHeight="1" thickBot="1" x14ac:dyDescent="0.3">
      <c r="B11" s="19" t="s">
        <v>76</v>
      </c>
      <c r="D11" s="19" t="s">
        <v>20</v>
      </c>
      <c r="E11" t="s">
        <v>129</v>
      </c>
      <c r="F11" s="26" t="s">
        <v>141</v>
      </c>
      <c r="G11">
        <v>1</v>
      </c>
    </row>
    <row r="12" spans="2:11" ht="14.25" customHeight="1" thickBot="1" x14ac:dyDescent="0.3">
      <c r="B12" s="19" t="s">
        <v>77</v>
      </c>
      <c r="D12" s="19" t="s">
        <v>22</v>
      </c>
      <c r="E12" s="10" t="s">
        <v>130</v>
      </c>
      <c r="F12" s="26" t="s">
        <v>142</v>
      </c>
      <c r="G12">
        <v>1</v>
      </c>
    </row>
    <row r="13" spans="2:11" ht="14.25" customHeight="1" thickBot="1" x14ac:dyDescent="0.3">
      <c r="B13" s="19" t="s">
        <v>79</v>
      </c>
      <c r="D13" s="19" t="s">
        <v>85</v>
      </c>
      <c r="E13" t="s">
        <v>129</v>
      </c>
      <c r="F13" s="26" t="s">
        <v>131</v>
      </c>
      <c r="G13">
        <v>3</v>
      </c>
    </row>
    <row r="14" spans="2:11" ht="14.25" customHeight="1" thickBot="1" x14ac:dyDescent="0.3">
      <c r="B14" s="19" t="s">
        <v>16</v>
      </c>
      <c r="D14" s="19" t="s">
        <v>86</v>
      </c>
      <c r="E14" t="s">
        <v>129</v>
      </c>
      <c r="F14" s="26" t="s">
        <v>131</v>
      </c>
      <c r="G14">
        <v>3</v>
      </c>
    </row>
    <row r="15" spans="2:11" ht="14.25" customHeight="1" thickBot="1" x14ac:dyDescent="0.3">
      <c r="B15" s="19" t="s">
        <v>18</v>
      </c>
      <c r="D15" s="19" t="s">
        <v>87</v>
      </c>
      <c r="E15" t="s">
        <v>129</v>
      </c>
      <c r="F15" s="25" t="s">
        <v>137</v>
      </c>
      <c r="G15">
        <v>2</v>
      </c>
    </row>
    <row r="16" spans="2:11" ht="14.25" customHeight="1" thickBot="1" x14ac:dyDescent="0.3">
      <c r="B16" s="19" t="s">
        <v>80</v>
      </c>
      <c r="D16" s="19" t="s">
        <v>88</v>
      </c>
      <c r="E16" t="s">
        <v>129</v>
      </c>
      <c r="F16" s="25" t="s">
        <v>137</v>
      </c>
      <c r="G16">
        <v>2</v>
      </c>
    </row>
    <row r="17" spans="2:7" ht="14.25" customHeight="1" thickBot="1" x14ac:dyDescent="0.3">
      <c r="B17" s="19" t="s">
        <v>53</v>
      </c>
      <c r="D17" s="19" t="s">
        <v>89</v>
      </c>
      <c r="E17" t="s">
        <v>129</v>
      </c>
      <c r="F17" s="25" t="s">
        <v>137</v>
      </c>
      <c r="G17">
        <v>2</v>
      </c>
    </row>
    <row r="18" spans="2:7" ht="14.25" customHeight="1" thickBot="1" x14ac:dyDescent="0.3">
      <c r="B18" s="19" t="s">
        <v>54</v>
      </c>
      <c r="D18" s="19" t="s">
        <v>90</v>
      </c>
      <c r="E18" t="s">
        <v>129</v>
      </c>
      <c r="F18" s="25" t="s">
        <v>137</v>
      </c>
      <c r="G18">
        <v>2</v>
      </c>
    </row>
    <row r="19" spans="2:7" ht="14.25" customHeight="1" thickBot="1" x14ac:dyDescent="0.3">
      <c r="B19" s="19" t="s">
        <v>21</v>
      </c>
      <c r="D19" s="19" t="s">
        <v>23</v>
      </c>
      <c r="E19" t="s">
        <v>130</v>
      </c>
      <c r="F19" s="26" t="s">
        <v>4</v>
      </c>
      <c r="G19">
        <v>1</v>
      </c>
    </row>
    <row r="20" spans="2:7" ht="14.25" customHeight="1" thickBot="1" x14ac:dyDescent="0.3">
      <c r="D20" s="19" t="s">
        <v>91</v>
      </c>
      <c r="E20" t="s">
        <v>130</v>
      </c>
      <c r="F20" s="26" t="s">
        <v>4</v>
      </c>
      <c r="G20">
        <v>1</v>
      </c>
    </row>
    <row r="21" spans="2:7" ht="14.25" customHeight="1" thickBot="1" x14ac:dyDescent="0.3">
      <c r="D21" s="19" t="s">
        <v>92</v>
      </c>
      <c r="E21" t="s">
        <v>130</v>
      </c>
      <c r="F21" s="26" t="s">
        <v>4</v>
      </c>
      <c r="G21">
        <v>1</v>
      </c>
    </row>
    <row r="22" spans="2:7" ht="14.25" customHeight="1" thickBot="1" x14ac:dyDescent="0.3">
      <c r="D22" s="19" t="s">
        <v>93</v>
      </c>
      <c r="E22" t="s">
        <v>130</v>
      </c>
      <c r="F22" s="28" t="s">
        <v>135</v>
      </c>
      <c r="G22">
        <v>1</v>
      </c>
    </row>
    <row r="23" spans="2:7" ht="14.25" customHeight="1" thickBot="1" x14ac:dyDescent="0.3">
      <c r="D23" s="19" t="s">
        <v>24</v>
      </c>
      <c r="E23" t="s">
        <v>130</v>
      </c>
      <c r="F23" s="26" t="s">
        <v>142</v>
      </c>
      <c r="G23">
        <v>1</v>
      </c>
    </row>
    <row r="24" spans="2:7" ht="14.25" customHeight="1" thickBot="1" x14ac:dyDescent="0.3">
      <c r="B24" s="3" t="s">
        <v>4</v>
      </c>
      <c r="D24" s="19" t="s">
        <v>94</v>
      </c>
      <c r="E24" t="s">
        <v>130</v>
      </c>
      <c r="F24" s="26" t="s">
        <v>131</v>
      </c>
      <c r="G24">
        <v>2</v>
      </c>
    </row>
    <row r="25" spans="2:7" ht="14.25" customHeight="1" thickBot="1" x14ac:dyDescent="0.3">
      <c r="B25" t="s">
        <v>5</v>
      </c>
      <c r="D25" s="19" t="s">
        <v>95</v>
      </c>
      <c r="E25" t="s">
        <v>130</v>
      </c>
      <c r="F25" s="26" t="s">
        <v>131</v>
      </c>
      <c r="G25">
        <v>2</v>
      </c>
    </row>
    <row r="26" spans="2:7" ht="14.25" customHeight="1" thickBot="1" x14ac:dyDescent="0.3">
      <c r="B26" t="s">
        <v>25</v>
      </c>
      <c r="D26" s="19" t="s">
        <v>26</v>
      </c>
      <c r="E26" t="s">
        <v>130</v>
      </c>
      <c r="F26" s="27" t="s">
        <v>132</v>
      </c>
      <c r="G26">
        <v>1</v>
      </c>
    </row>
    <row r="27" spans="2:7" ht="14.25" customHeight="1" thickBot="1" x14ac:dyDescent="0.3">
      <c r="D27" s="19" t="s">
        <v>27</v>
      </c>
      <c r="E27" t="s">
        <v>130</v>
      </c>
      <c r="F27" s="27" t="s">
        <v>132</v>
      </c>
      <c r="G27">
        <v>1</v>
      </c>
    </row>
    <row r="28" spans="2:7" ht="14.25" customHeight="1" thickBot="1" x14ac:dyDescent="0.3">
      <c r="B28" s="3" t="s">
        <v>4</v>
      </c>
      <c r="D28" s="19" t="s">
        <v>29</v>
      </c>
      <c r="E28" t="s">
        <v>130</v>
      </c>
      <c r="F28" s="27" t="s">
        <v>132</v>
      </c>
      <c r="G28">
        <v>1</v>
      </c>
    </row>
    <row r="29" spans="2:7" ht="14.25" customHeight="1" thickBot="1" x14ac:dyDescent="0.3">
      <c r="B29" t="s">
        <v>28</v>
      </c>
      <c r="D29" s="20" t="s">
        <v>30</v>
      </c>
      <c r="E29" t="s">
        <v>130</v>
      </c>
      <c r="F29" s="27" t="s">
        <v>132</v>
      </c>
      <c r="G29">
        <v>1</v>
      </c>
    </row>
    <row r="30" spans="2:7" ht="14.25" customHeight="1" thickBot="1" x14ac:dyDescent="0.3">
      <c r="B30" t="s">
        <v>3</v>
      </c>
      <c r="D30" s="20" t="s">
        <v>68</v>
      </c>
      <c r="E30" t="s">
        <v>130</v>
      </c>
      <c r="F30" s="26" t="s">
        <v>140</v>
      </c>
      <c r="G30">
        <v>1</v>
      </c>
    </row>
    <row r="31" spans="2:7" ht="14.25" customHeight="1" thickBot="1" x14ac:dyDescent="0.3">
      <c r="B31" t="s">
        <v>31</v>
      </c>
      <c r="D31" s="19" t="s">
        <v>32</v>
      </c>
      <c r="E31" t="s">
        <v>130</v>
      </c>
      <c r="F31" s="29" t="s">
        <v>136</v>
      </c>
      <c r="G31">
        <v>4</v>
      </c>
    </row>
    <row r="32" spans="2:7" ht="14.25" customHeight="1" thickBot="1" x14ac:dyDescent="0.3">
      <c r="B32" t="s">
        <v>33</v>
      </c>
      <c r="D32" s="19" t="s">
        <v>69</v>
      </c>
      <c r="E32" t="s">
        <v>130</v>
      </c>
      <c r="F32" s="29" t="s">
        <v>139</v>
      </c>
      <c r="G32">
        <v>3</v>
      </c>
    </row>
    <row r="33" spans="2:7" ht="14.25" customHeight="1" thickBot="1" x14ac:dyDescent="0.3">
      <c r="B33" t="s">
        <v>34</v>
      </c>
      <c r="D33" s="19" t="s">
        <v>70</v>
      </c>
      <c r="E33" t="s">
        <v>130</v>
      </c>
      <c r="F33" s="29" t="s">
        <v>139</v>
      </c>
      <c r="G33">
        <v>3</v>
      </c>
    </row>
    <row r="34" spans="2:7" ht="14.25" customHeight="1" thickBot="1" x14ac:dyDescent="0.3">
      <c r="B34" t="s">
        <v>35</v>
      </c>
      <c r="D34" s="19" t="s">
        <v>96</v>
      </c>
      <c r="E34" t="s">
        <v>130</v>
      </c>
      <c r="F34" s="29" t="s">
        <v>139</v>
      </c>
      <c r="G34">
        <v>6</v>
      </c>
    </row>
    <row r="35" spans="2:7" ht="14.25" customHeight="1" thickBot="1" x14ac:dyDescent="0.3">
      <c r="D35" s="19" t="s">
        <v>97</v>
      </c>
      <c r="E35" t="s">
        <v>130</v>
      </c>
      <c r="F35" s="29" t="s">
        <v>139</v>
      </c>
      <c r="G35">
        <v>6</v>
      </c>
    </row>
    <row r="36" spans="2:7" ht="14.25" customHeight="1" thickBot="1" x14ac:dyDescent="0.3">
      <c r="B36" s="9" t="s">
        <v>4</v>
      </c>
      <c r="D36" s="19" t="s">
        <v>98</v>
      </c>
      <c r="E36" t="s">
        <v>130</v>
      </c>
      <c r="F36" s="29" t="s">
        <v>139</v>
      </c>
      <c r="G36">
        <v>6</v>
      </c>
    </row>
    <row r="37" spans="2:7" ht="14.25" customHeight="1" thickBot="1" x14ac:dyDescent="0.3">
      <c r="B37" s="10" t="s">
        <v>3</v>
      </c>
      <c r="D37" s="19" t="s">
        <v>99</v>
      </c>
      <c r="E37" t="s">
        <v>130</v>
      </c>
      <c r="F37" s="29" t="s">
        <v>139</v>
      </c>
      <c r="G37">
        <v>6</v>
      </c>
    </row>
    <row r="38" spans="2:7" ht="14.25" customHeight="1" thickBot="1" x14ac:dyDescent="0.3">
      <c r="B38" s="10" t="s">
        <v>31</v>
      </c>
      <c r="D38" s="19" t="s">
        <v>100</v>
      </c>
      <c r="E38" t="s">
        <v>130</v>
      </c>
      <c r="F38" s="29" t="s">
        <v>139</v>
      </c>
      <c r="G38">
        <v>6</v>
      </c>
    </row>
    <row r="39" spans="2:7" ht="14.25" customHeight="1" thickBot="1" x14ac:dyDescent="0.3">
      <c r="B39" s="10" t="s">
        <v>33</v>
      </c>
      <c r="D39" s="19" t="s">
        <v>101</v>
      </c>
      <c r="E39" t="s">
        <v>130</v>
      </c>
      <c r="F39" s="29" t="s">
        <v>139</v>
      </c>
      <c r="G39">
        <v>6</v>
      </c>
    </row>
    <row r="40" spans="2:7" ht="14.25" customHeight="1" thickBot="1" x14ac:dyDescent="0.3">
      <c r="B40" s="10" t="s">
        <v>34</v>
      </c>
      <c r="D40" s="19" t="s">
        <v>102</v>
      </c>
      <c r="E40" t="s">
        <v>130</v>
      </c>
      <c r="F40" s="29" t="s">
        <v>139</v>
      </c>
      <c r="G40">
        <v>6</v>
      </c>
    </row>
    <row r="41" spans="2:7" ht="14.25" customHeight="1" thickBot="1" x14ac:dyDescent="0.3">
      <c r="B41" s="10" t="s">
        <v>35</v>
      </c>
      <c r="D41" s="20" t="s">
        <v>103</v>
      </c>
      <c r="E41" t="s">
        <v>130</v>
      </c>
      <c r="F41" s="29" t="s">
        <v>139</v>
      </c>
      <c r="G41">
        <v>6</v>
      </c>
    </row>
    <row r="42" spans="2:7" ht="14.25" customHeight="1" thickBot="1" x14ac:dyDescent="0.3">
      <c r="B42" s="10" t="s">
        <v>55</v>
      </c>
      <c r="D42" s="19" t="s">
        <v>104</v>
      </c>
      <c r="E42" t="s">
        <v>130</v>
      </c>
      <c r="F42" s="29" t="s">
        <v>138</v>
      </c>
      <c r="G42">
        <v>5</v>
      </c>
    </row>
    <row r="43" spans="2:7" ht="14.25" customHeight="1" thickBot="1" x14ac:dyDescent="0.3">
      <c r="B43" s="10" t="s">
        <v>58</v>
      </c>
      <c r="D43" s="19" t="s">
        <v>105</v>
      </c>
      <c r="E43" t="s">
        <v>130</v>
      </c>
      <c r="F43" s="29" t="s">
        <v>138</v>
      </c>
      <c r="G43">
        <v>5</v>
      </c>
    </row>
    <row r="44" spans="2:7" ht="14.25" customHeight="1" thickBot="1" x14ac:dyDescent="0.3">
      <c r="B44" s="10" t="s">
        <v>57</v>
      </c>
      <c r="D44" s="19" t="s">
        <v>106</v>
      </c>
      <c r="E44" t="s">
        <v>130</v>
      </c>
      <c r="F44" s="29" t="s">
        <v>138</v>
      </c>
      <c r="G44">
        <v>5</v>
      </c>
    </row>
    <row r="45" spans="2:7" ht="14.25" customHeight="1" thickBot="1" x14ac:dyDescent="0.3">
      <c r="D45" s="19" t="s">
        <v>107</v>
      </c>
      <c r="E45" t="s">
        <v>130</v>
      </c>
      <c r="F45" s="29" t="s">
        <v>138</v>
      </c>
      <c r="G45">
        <v>5</v>
      </c>
    </row>
    <row r="46" spans="2:7" ht="14.25" customHeight="1" x14ac:dyDescent="0.25">
      <c r="D46" s="10" t="s">
        <v>225</v>
      </c>
      <c r="E46" s="10" t="s">
        <v>130</v>
      </c>
      <c r="F46" s="29" t="s">
        <v>224</v>
      </c>
      <c r="G46">
        <v>5</v>
      </c>
    </row>
    <row r="47" spans="2:7" ht="14.25" customHeight="1" thickBot="1" x14ac:dyDescent="0.3">
      <c r="D47" s="10" t="s">
        <v>226</v>
      </c>
      <c r="E47" s="141" t="s">
        <v>130</v>
      </c>
      <c r="F47" s="29" t="s">
        <v>223</v>
      </c>
      <c r="G47">
        <v>5</v>
      </c>
    </row>
    <row r="48" spans="2:7" ht="14.25" customHeight="1" thickBot="1" x14ac:dyDescent="0.3">
      <c r="B48" t="s">
        <v>1</v>
      </c>
      <c r="D48" s="19" t="s">
        <v>116</v>
      </c>
      <c r="E48" s="10" t="s">
        <v>220</v>
      </c>
      <c r="F48" s="29" t="s">
        <v>222</v>
      </c>
      <c r="G48">
        <v>1</v>
      </c>
    </row>
    <row r="49" spans="2:7" ht="14.25" customHeight="1" thickBot="1" x14ac:dyDescent="0.3">
      <c r="B49" s="3" t="s">
        <v>4</v>
      </c>
      <c r="D49" s="19" t="s">
        <v>117</v>
      </c>
      <c r="E49" s="10" t="s">
        <v>220</v>
      </c>
      <c r="F49" s="29" t="s">
        <v>222</v>
      </c>
      <c r="G49">
        <v>1</v>
      </c>
    </row>
    <row r="50" spans="2:7" ht="14.25" customHeight="1" thickBot="1" x14ac:dyDescent="0.3">
      <c r="B50">
        <v>1</v>
      </c>
      <c r="D50" s="19" t="s">
        <v>118</v>
      </c>
      <c r="E50" s="10" t="s">
        <v>220</v>
      </c>
      <c r="F50" s="29" t="s">
        <v>222</v>
      </c>
      <c r="G50">
        <v>1</v>
      </c>
    </row>
    <row r="51" spans="2:7" ht="14.25" customHeight="1" thickBot="1" x14ac:dyDescent="0.3">
      <c r="B51">
        <v>2</v>
      </c>
      <c r="D51" s="19" t="s">
        <v>119</v>
      </c>
      <c r="E51" s="10" t="s">
        <v>220</v>
      </c>
      <c r="F51" s="29" t="s">
        <v>222</v>
      </c>
      <c r="G51">
        <v>1</v>
      </c>
    </row>
    <row r="52" spans="2:7" ht="14.25" customHeight="1" thickBot="1" x14ac:dyDescent="0.3">
      <c r="B52">
        <v>3</v>
      </c>
      <c r="D52" s="19" t="s">
        <v>120</v>
      </c>
      <c r="E52" s="10" t="s">
        <v>220</v>
      </c>
      <c r="F52" s="29" t="s">
        <v>222</v>
      </c>
      <c r="G52">
        <v>1</v>
      </c>
    </row>
    <row r="53" spans="2:7" ht="14.25" customHeight="1" thickBot="1" x14ac:dyDescent="0.3">
      <c r="B53">
        <v>4</v>
      </c>
      <c r="D53" s="19" t="s">
        <v>121</v>
      </c>
      <c r="E53" s="10" t="s">
        <v>220</v>
      </c>
      <c r="F53" s="29" t="s">
        <v>222</v>
      </c>
      <c r="G53">
        <v>1</v>
      </c>
    </row>
    <row r="54" spans="2:7" ht="14.25" customHeight="1" thickBot="1" x14ac:dyDescent="0.3">
      <c r="B54">
        <v>5</v>
      </c>
      <c r="D54" s="19" t="s">
        <v>211</v>
      </c>
      <c r="E54" s="10" t="s">
        <v>220</v>
      </c>
      <c r="F54" s="27" t="s">
        <v>131</v>
      </c>
      <c r="G54">
        <v>1</v>
      </c>
    </row>
    <row r="55" spans="2:7" ht="14.25" customHeight="1" thickBot="1" x14ac:dyDescent="0.3">
      <c r="B55">
        <v>6</v>
      </c>
      <c r="D55" s="19" t="s">
        <v>123</v>
      </c>
      <c r="E55" s="10" t="s">
        <v>220</v>
      </c>
      <c r="F55" s="27" t="s">
        <v>131</v>
      </c>
      <c r="G55">
        <v>1</v>
      </c>
    </row>
    <row r="56" spans="2:7" ht="14.25" customHeight="1" thickBot="1" x14ac:dyDescent="0.3">
      <c r="B56">
        <v>7</v>
      </c>
      <c r="D56" s="19" t="s">
        <v>125</v>
      </c>
      <c r="E56" s="10" t="s">
        <v>220</v>
      </c>
      <c r="F56" s="27" t="s">
        <v>137</v>
      </c>
      <c r="G56">
        <v>1</v>
      </c>
    </row>
    <row r="57" spans="2:7" ht="14.25" customHeight="1" thickBot="1" x14ac:dyDescent="0.3">
      <c r="B57">
        <v>8</v>
      </c>
      <c r="D57" s="19" t="s">
        <v>124</v>
      </c>
      <c r="E57" s="10" t="s">
        <v>220</v>
      </c>
      <c r="F57" s="27" t="s">
        <v>137</v>
      </c>
      <c r="G57">
        <v>1</v>
      </c>
    </row>
    <row r="58" spans="2:7" ht="14.25" customHeight="1" thickBot="1" x14ac:dyDescent="0.3">
      <c r="B58">
        <v>9</v>
      </c>
      <c r="D58" s="19" t="s">
        <v>126</v>
      </c>
      <c r="E58" s="10" t="s">
        <v>220</v>
      </c>
      <c r="F58" s="27" t="s">
        <v>137</v>
      </c>
      <c r="G58">
        <v>1</v>
      </c>
    </row>
    <row r="59" spans="2:7" ht="14.25" customHeight="1" thickBot="1" x14ac:dyDescent="0.3">
      <c r="B59">
        <v>10</v>
      </c>
      <c r="D59" s="19" t="s">
        <v>127</v>
      </c>
      <c r="E59" s="10" t="s">
        <v>220</v>
      </c>
      <c r="F59" s="27" t="s">
        <v>137</v>
      </c>
      <c r="G59">
        <v>1</v>
      </c>
    </row>
    <row r="60" spans="2:7" ht="14.25" customHeight="1" x14ac:dyDescent="0.25">
      <c r="B60">
        <v>11</v>
      </c>
      <c r="D60" s="166" t="s">
        <v>66</v>
      </c>
      <c r="F60" s="27" t="s">
        <v>274</v>
      </c>
      <c r="G60">
        <v>1</v>
      </c>
    </row>
    <row r="61" spans="2:7" ht="14.25" customHeight="1" x14ac:dyDescent="0.25">
      <c r="B61">
        <v>12</v>
      </c>
    </row>
    <row r="62" spans="2:7" ht="14.25" customHeight="1" x14ac:dyDescent="0.25">
      <c r="B62">
        <v>13</v>
      </c>
    </row>
    <row r="63" spans="2:7" ht="14.25" customHeight="1" x14ac:dyDescent="0.25">
      <c r="B63">
        <v>14</v>
      </c>
    </row>
    <row r="64" spans="2:7" ht="14.25" customHeight="1" x14ac:dyDescent="0.25">
      <c r="B64">
        <v>15</v>
      </c>
    </row>
    <row r="65" spans="2:7" ht="14.25" customHeight="1" x14ac:dyDescent="0.25">
      <c r="B65">
        <v>16</v>
      </c>
    </row>
    <row r="66" spans="2:7" ht="14.25" customHeight="1" x14ac:dyDescent="0.25">
      <c r="B66">
        <v>17</v>
      </c>
    </row>
    <row r="67" spans="2:7" ht="14.25" customHeight="1" x14ac:dyDescent="0.25">
      <c r="B67">
        <v>18</v>
      </c>
    </row>
    <row r="68" spans="2:7" ht="14.25" customHeight="1" x14ac:dyDescent="0.25">
      <c r="B68">
        <v>19</v>
      </c>
    </row>
    <row r="69" spans="2:7" ht="14.25" customHeight="1" x14ac:dyDescent="0.25">
      <c r="B69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s="10" t="s">
        <v>110</v>
      </c>
    </row>
    <row r="73" spans="2:7" ht="14.25" customHeight="1" thickBot="1" x14ac:dyDescent="0.3">
      <c r="B73" s="42" t="s">
        <v>151</v>
      </c>
      <c r="D73" s="10" t="s">
        <v>6</v>
      </c>
      <c r="E73" s="10" t="s">
        <v>134</v>
      </c>
    </row>
    <row r="74" spans="2:7" ht="14.25" customHeight="1" thickBot="1" x14ac:dyDescent="0.3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 x14ac:dyDescent="0.3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 x14ac:dyDescent="0.3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 x14ac:dyDescent="0.3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 x14ac:dyDescent="0.25">
      <c r="D78" s="24" t="s">
        <v>112</v>
      </c>
      <c r="E78" s="10" t="s">
        <v>220</v>
      </c>
      <c r="F78" s="3" t="s">
        <v>144</v>
      </c>
      <c r="G78">
        <v>2</v>
      </c>
    </row>
    <row r="79" spans="2:7" ht="14.25" customHeight="1" x14ac:dyDescent="0.25">
      <c r="B79" s="42"/>
      <c r="D79" s="24" t="s">
        <v>113</v>
      </c>
      <c r="E79" s="10" t="s">
        <v>220</v>
      </c>
      <c r="F79" s="3" t="s">
        <v>144</v>
      </c>
      <c r="G79">
        <v>2</v>
      </c>
    </row>
    <row r="80" spans="2:7" ht="14.25" customHeight="1" x14ac:dyDescent="0.25">
      <c r="B80" s="10"/>
      <c r="D80" s="24" t="s">
        <v>114</v>
      </c>
      <c r="E80" s="10" t="s">
        <v>220</v>
      </c>
      <c r="F80" s="3" t="s">
        <v>144</v>
      </c>
      <c r="G80">
        <v>2</v>
      </c>
    </row>
    <row r="81" spans="2:7" ht="14.25" customHeight="1" x14ac:dyDescent="0.25">
      <c r="B81" s="9"/>
      <c r="D81" s="24" t="s">
        <v>115</v>
      </c>
      <c r="E81" s="10" t="s">
        <v>220</v>
      </c>
      <c r="F81" s="3" t="s">
        <v>144</v>
      </c>
      <c r="G81">
        <v>2</v>
      </c>
    </row>
    <row r="82" spans="2:7" ht="14.25" customHeight="1" x14ac:dyDescent="0.25">
      <c r="D82" s="24" t="s">
        <v>66</v>
      </c>
      <c r="F82" t="s">
        <v>274</v>
      </c>
    </row>
    <row r="83" spans="2:7" ht="14.25" customHeight="1" x14ac:dyDescent="0.25">
      <c r="B83" s="42"/>
    </row>
    <row r="84" spans="2:7" ht="14.25" customHeight="1" x14ac:dyDescent="0.25">
      <c r="B84" s="10" t="s">
        <v>265</v>
      </c>
    </row>
    <row r="85" spans="2:7" ht="14.25" customHeight="1" x14ac:dyDescent="0.25">
      <c r="B85" s="10" t="s">
        <v>266</v>
      </c>
    </row>
    <row r="86" spans="2:7" ht="14.25" customHeight="1" x14ac:dyDescent="0.25">
      <c r="B86" s="10" t="s">
        <v>267</v>
      </c>
    </row>
    <row r="87" spans="2:7" ht="14.25" customHeight="1" x14ac:dyDescent="0.25">
      <c r="B87" s="10" t="s">
        <v>268</v>
      </c>
    </row>
    <row r="88" spans="2:7" ht="14.25" customHeight="1" x14ac:dyDescent="0.25">
      <c r="B88" s="10" t="s">
        <v>269</v>
      </c>
    </row>
    <row r="89" spans="2:7" ht="14.25" customHeight="1" x14ac:dyDescent="0.25">
      <c r="B89" s="10" t="s">
        <v>270</v>
      </c>
    </row>
    <row r="90" spans="2:7" ht="14.25" customHeight="1" x14ac:dyDescent="0.25">
      <c r="B90" s="10"/>
    </row>
    <row r="91" spans="2:7" ht="14.25" customHeight="1" x14ac:dyDescent="0.25">
      <c r="B91" s="10"/>
    </row>
    <row r="92" spans="2:7" ht="14.25" customHeight="1" x14ac:dyDescent="0.25">
      <c r="B92" s="10"/>
    </row>
    <row r="93" spans="2:7" ht="14.25" customHeight="1" x14ac:dyDescent="0.25">
      <c r="B93" s="10"/>
    </row>
    <row r="94" spans="2:7" ht="14.25" customHeight="1" x14ac:dyDescent="0.25">
      <c r="B94" s="10"/>
    </row>
    <row r="95" spans="2:7" ht="14.25" customHeight="1" x14ac:dyDescent="0.25">
      <c r="B95" s="10"/>
    </row>
    <row r="96" spans="2:7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B21" sqref="B21"/>
    </sheetView>
  </sheetViews>
  <sheetFormatPr defaultRowHeight="15" x14ac:dyDescent="0.25"/>
  <cols>
    <col min="2" max="2" width="86.425781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30" x14ac:dyDescent="0.25">
      <c r="A4" s="18">
        <v>2</v>
      </c>
      <c r="B4" s="23" t="s">
        <v>146</v>
      </c>
    </row>
    <row r="5" spans="1:4" x14ac:dyDescent="0.25">
      <c r="A5" s="18">
        <v>2.0099999999999998</v>
      </c>
      <c r="B5" s="23" t="s">
        <v>259</v>
      </c>
    </row>
    <row r="6" spans="1:4" x14ac:dyDescent="0.25">
      <c r="A6" s="18">
        <v>2.02</v>
      </c>
      <c r="B6" s="10" t="s">
        <v>260</v>
      </c>
    </row>
    <row r="7" spans="1:4" x14ac:dyDescent="0.25">
      <c r="A7" s="18">
        <v>2.0299999999999998</v>
      </c>
      <c r="B7" s="10" t="s">
        <v>277</v>
      </c>
      <c r="D7" s="10" t="s">
        <v>264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cs1</cp:lastModifiedBy>
  <cp:lastPrinted>2020-08-13T10:21:31Z</cp:lastPrinted>
  <dcterms:created xsi:type="dcterms:W3CDTF">2020-01-31T01:04:26Z</dcterms:created>
  <dcterms:modified xsi:type="dcterms:W3CDTF">2023-04-11T00:18:53Z</dcterms:modified>
</cp:coreProperties>
</file>