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<sst xmlns="http://schemas.openxmlformats.org/spreadsheetml/2006/main" count="849" uniqueCount="308">
  <si>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</si>
  <si>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</si>
  <si>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</si>
  <si>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</si>
  <si>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</si>
  <si>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</si>
  <si>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</si>
  <si>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</si>
  <si>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</si>
  <si>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</si>
  <si>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</si>
  <si>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</si>
  <si>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</si>
  <si>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</si>
  <si>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</si>
  <si>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</si>
  <si>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</si>
  <si>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</si>
  <si>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</si>
  <si>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</si>
  <si>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</si>
  <si>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</si>
  <si>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</si>
  <si>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</si>
  <si>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</si>
  <si>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</si>
  <si>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</si>
  <si>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</si>
  <si>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</si>
  <si>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</si>
  <si>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</si>
  <si>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</si>
  <si>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</si>
  <si>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</si>
  <si>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</si>
  <si>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</si>
  <si>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</si>
  <si>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</si>
  <si>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</si>
  <si>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</si>
  <si>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</si>
  <si>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</si>
  <si>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</si>
  <si>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</si>
  <si>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</si>
  <si>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</si>
  <si>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</si>
  <si>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</si>
  <si>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</si>
  <si>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</si>
  <si>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</si>
  <si>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</si>
  <si>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</si>
  <si>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</si>
  <si>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</si>
  <si>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</si>
  <si>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</si>
  <si>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</si>
  <si>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</si>
  <si>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</si>
  <si>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</si>
  <si>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</si>
  <si>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</si>
  <si>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</si>
  <si>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</si>
  <si>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</si>
  <si>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</si>
  <si>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</si>
  <si>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</si>
  <si>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</si>
  <si>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</si>
  <si>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</si>
  <si>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</si>
  <si>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</si>
  <si>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</si>
  <si>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</si>
  <si>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</si>
  <si>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</si>
  <si>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</si>
  <si>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</si>
  <si>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</si>
  <si>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</si>
  <si>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</si>
  <si>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</si>
  <si>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</si>
  <si>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</si>
  <si>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</si>
  <si>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</si>
  <si>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</si>
  <si>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</si>
  <si>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</si>
  <si>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</si>
  <si>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</si>
  <si>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</si>
  <si>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</si>
  <si>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</si>
  <si>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</si>
  <si>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</si>
  <si>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</si>
  <si>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</si>
  <si>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</si>
  <si>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</si>
  <si>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</si>
  <si>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</si>
  <si>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</si>
  <si>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</si>
  <si>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</si>
  <si>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</si>
  <si>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</si>
  <si>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</si>
  <si>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</si>
  <si>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</si>
  <si>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</si>
  <si>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</si>
  <si>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</si>
  <si>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</si>
  <si>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</si>
  <si>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</si>
  <si>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</si>
  <si>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</si>
  <si>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</si>
  <si>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</si>
  <si>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</si>
  <si>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</si>
  <si>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</si>
  <si>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</si>
  <si>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</si>
  <si>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</si>
  <si>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</si>
  <si>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</si>
  <si>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</si>
  <si>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</si>
  <si>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</si>
  <si>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</si>
  <si>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</si>
  <si>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</si>
  <si>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</si>
  <si>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</si>
  <si>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</si>
  <si>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</si>
  <si>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</si>
  <si>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</si>
  <si>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</si>
  <si>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</si>
  <si>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</si>
  <si>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</si>
  <si>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</si>
  <si>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</si>
  <si>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</si>
  <si>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</si>
  <si>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</si>
  <si>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</si>
  <si>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</si>
  <si>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</si>
  <si>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</si>
  <si>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</si>
  <si>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</si>
  <si>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</si>
  <si>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</si>
  <si>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</si>
  <si>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</si>
  <si>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</si>
  <si>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</si>
  <si>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</si>
  <si>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</si>
  <si>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</si>
  <si>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</si>
  <si>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</si>
  <si>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</si>
  <si>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</si>
  <si>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</si>
  <si>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</si>
  <si>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</si>
  <si>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</si>
  <si>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</si>
  <si>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</si>
  <si>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</si>
  <si>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</si>
  <si>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</si>
  <si>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</si>
  <si>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</si>
  <si>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</si>
  <si>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</si>
  <si>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</si>
  <si>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</si>
  <si>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</si>
  <si>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</si>
  <si>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</si>
  <si>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</si>
  <si>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</si>
  <si>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</si>
  <si>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</si>
  <si>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</si>
  <si>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</si>
  <si>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</si>
  <si>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</si>
  <si>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</si>
  <si>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</si>
  <si>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</si>
  <si>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</si>
  <si>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</si>
  <si>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</si>
  <si>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</si>
  <si>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</si>
  <si>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</si>
  <si>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</si>
  <si>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</si>
  <si>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</si>
  <si>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</si>
  <si>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</si>
  <si>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</si>
  <si>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</si>
  <si>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</si>
  <si>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</si>
  <si>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</si>
  <si>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</si>
  <si>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</si>
  <si>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</si>
  <si>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</si>
  <si>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</si>
  <si>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</si>
  <si>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</si>
  <si>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</si>
  <si>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</si>
  <si>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</si>
  <si>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</si>
  <si>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</si>
  <si>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</si>
  <si>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</si>
  <si>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</si>
  <si>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</si>
  <si>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</si>
  <si>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</si>
  <si>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</si>
  <si>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</si>
  <si>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</si>
  <si>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</si>
  <si>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</si>
  <si>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</si>
  <si>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</si>
  <si>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</si>
  <si>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</si>
  <si>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</si>
  <si>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</si>
  <si>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</si>
  <si>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</si>
  <si>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</si>
  <si>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</si>
  <si>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</si>
  <si>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</si>
  <si>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</si>
  <si>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</si>
  <si>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</si>
  <si>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</si>
  <si>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</si>
  <si>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</si>
  <si>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</si>
  <si>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</si>
  <si>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</si>
  <si>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</si>
  <si>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</si>
  <si>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</si>
  <si>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</si>
  <si>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</si>
  <si>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</si>
  <si>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</si>
  <si>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</si>
  <si>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</si>
  <si>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</si>
  <si>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</si>
  <si>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</si>
  <si>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</si>
  <si>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</si>
  <si>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</si>
  <si>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Ching's wardrobe desk</t>
  </si>
  <si>
    <t>Yes</t>
  </si>
  <si>
    <t>Delivery to 1/1644 Ferntree gully Rd Knoxfield</t>
  </si>
  <si>
    <t>Laminex</t>
  </si>
  <si>
    <t>Natural</t>
  </si>
  <si>
    <t>Spinifex Particleboard</t>
  </si>
  <si>
    <t>Polytec</t>
  </si>
  <si>
    <t>Matt</t>
  </si>
  <si>
    <t>Natural oak Particleboard</t>
  </si>
  <si>
    <t>Hettich</t>
  </si>
  <si>
    <t>Hettich Atira</t>
  </si>
  <si>
    <t>1/1644 Ferntree gully Rd Knoxfield</t>
  </si>
  <si>
    <t>Lift up door. Hinge position 100mm from left and right</t>
  </si>
  <si>
    <t>Special 1</t>
  </si>
  <si>
    <t>White particl board</t>
  </si>
  <si>
    <t>Texture</t>
  </si>
  <si>
    <t>Special 2</t>
  </si>
  <si>
    <t>Door</t>
  </si>
  <si>
    <t>FE</t>
  </si>
  <si>
    <t>Top</t>
  </si>
  <si>
    <t>Bulkhead</t>
  </si>
  <si>
    <t>FF</t>
  </si>
  <si>
    <t>Kicker</t>
  </si>
  <si>
    <t>Desk back</t>
  </si>
  <si>
    <t>Desk end</t>
  </si>
  <si>
    <t>Front panel</t>
  </si>
  <si>
    <t>Desk</t>
  </si>
  <si>
    <t>Desk rail</t>
  </si>
  <si>
    <t>ADJ</t>
  </si>
  <si>
    <t>K'box</t>
  </si>
  <si>
    <t>Filler</t>
  </si>
  <si>
    <t>L Shelf</t>
  </si>
  <si>
    <t>Special 3. LED channel</t>
  </si>
  <si>
    <t>25.4.2023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</si>
</sst>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left" wrapText="1"/>
    </xf>
    <xf numFmtId="0" fontId="7" fillId="0" borderId="16" xfId="0" applyFont="1" applyBorder="1" applyAlignment="1">
      <alignment horizontal="left" vertical="center" wrapText="1"/>
    </xf>
    <xf numFmtId="0" fontId="7" fillId="0" borderId="8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16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4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>
      <c r="A6" s="4" t="s">
        <v>2</v>
      </c>
      <c r="B6" s="150" t="s">
        <v>270</v>
      </c>
      <c r="C6" s="151"/>
      <c r="D6" s="151"/>
      <c r="E6" s="151"/>
      <c r="F6" s="152"/>
      <c r="G6" s="155" t="s">
        <v>276</v>
      </c>
      <c r="H6" s="138"/>
      <c r="I6" s="138"/>
      <c r="J6" s="139"/>
    </row>
    <row r="7" spans="1:26">
      <c r="A7" s="5" t="s">
        <v>3</v>
      </c>
      <c r="B7" s="150">
        <v>419460526</v>
      </c>
      <c r="C7" s="151"/>
      <c r="D7" s="151"/>
      <c r="E7" s="151"/>
      <c r="F7" s="152"/>
      <c r="G7" s="140"/>
      <c r="H7" s="141"/>
      <c r="I7" s="141"/>
      <c r="J7" s="142"/>
    </row>
    <row r="8" spans="1:26">
      <c r="A8" s="5" t="s">
        <v>4</v>
      </c>
      <c r="B8" s="156" t="s">
        <v>271</v>
      </c>
      <c r="C8" s="151"/>
      <c r="D8" s="151"/>
      <c r="E8" s="151"/>
      <c r="F8" s="152"/>
      <c r="G8" s="140"/>
      <c r="H8" s="141"/>
      <c r="I8" s="141"/>
      <c r="J8" s="142"/>
    </row>
    <row r="9" spans="1:26">
      <c r="A9" s="5" t="s">
        <v>5</v>
      </c>
      <c r="B9" s="150" t="s">
        <v>274</v>
      </c>
      <c r="C9" s="151"/>
      <c r="D9" s="151"/>
      <c r="E9" s="151"/>
      <c r="F9" s="152"/>
      <c r="G9" s="140"/>
      <c r="H9" s="141"/>
      <c r="I9" s="141"/>
      <c r="J9" s="142"/>
    </row>
    <row r="10" spans="1:26">
      <c r="A10" s="5" t="s">
        <v>6</v>
      </c>
      <c r="B10" s="150" t="s">
        <v>307</v>
      </c>
      <c r="C10" s="151"/>
      <c r="D10" s="151"/>
      <c r="E10" s="151"/>
      <c r="F10" s="152"/>
      <c r="G10" s="140"/>
      <c r="H10" s="141"/>
      <c r="I10" s="141"/>
      <c r="J10" s="142"/>
    </row>
    <row r="11" spans="1:26">
      <c r="A11" s="6" t="s">
        <v>7</v>
      </c>
      <c r="B11" s="150"/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0" t="s">
        <v>272</v>
      </c>
      <c r="C13" s="11" t="s">
        <v>275</v>
      </c>
      <c r="D13" s="153"/>
      <c r="E13" s="130"/>
      <c r="F13" s="131"/>
      <c r="G13" s="140"/>
      <c r="H13" s="141"/>
      <c r="I13" s="141"/>
      <c r="J13" s="142"/>
    </row>
    <row r="14" spans="1:26" ht="15.75" customHeight="1">
      <c r="A14" s="9" t="s">
        <v>11</v>
      </c>
      <c r="B14" s="10" t="s">
        <v>273</v>
      </c>
      <c r="C14" s="11" t="s">
        <v>275</v>
      </c>
      <c r="D14" s="153"/>
      <c r="E14" s="130"/>
      <c r="F14" s="131"/>
      <c r="G14" s="140"/>
      <c r="H14" s="141"/>
      <c r="I14" s="141"/>
      <c r="J14" s="142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thickBo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279</v>
      </c>
      <c r="D17" s="15" t="s">
        <v>278</v>
      </c>
      <c r="E17" s="15">
        <v>18</v>
      </c>
      <c r="F17" s="16"/>
      <c r="G17" s="140"/>
      <c r="H17" s="141"/>
      <c r="I17" s="141"/>
      <c r="J17" s="142"/>
    </row>
    <row r="18" spans="1:10">
      <c r="A18" s="5" t="s">
        <v>20</v>
      </c>
      <c r="B18" s="17" t="s">
        <v>280</v>
      </c>
      <c r="C18" s="17" t="s">
        <v>282</v>
      </c>
      <c r="D18" s="17" t="s">
        <v>281</v>
      </c>
      <c r="E18" s="17">
        <v>16</v>
      </c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 t="s">
        <v>288</v>
      </c>
      <c r="D19" s="17" t="s">
        <v>289</v>
      </c>
      <c r="E19" s="17">
        <v>16</v>
      </c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>
      <c r="A23" s="25" t="s">
        <v>26</v>
      </c>
      <c r="B23" s="26"/>
      <c r="C23" s="27" t="s">
        <v>27</v>
      </c>
      <c r="D23" s="136"/>
      <c r="E23" s="130"/>
      <c r="F23" s="131"/>
      <c r="G23" s="137"/>
      <c r="H23" s="138"/>
      <c r="I23" s="138"/>
      <c r="J23" s="139"/>
    </row>
    <row r="24" spans="1:10" ht="15.75" customHeight="1">
      <c r="A24" s="25" t="s">
        <v>28</v>
      </c>
      <c r="B24" s="26" t="s">
        <v>283</v>
      </c>
      <c r="C24" s="27" t="s">
        <v>29</v>
      </c>
      <c r="D24" s="136"/>
      <c r="E24" s="130"/>
      <c r="F24" s="131"/>
      <c r="G24" s="140"/>
      <c r="H24" s="141"/>
      <c r="I24" s="141"/>
      <c r="J24" s="142"/>
    </row>
    <row r="25" spans="1:10" ht="15.75" customHeight="1">
      <c r="A25" s="25" t="s">
        <v>30</v>
      </c>
      <c r="B25" s="26" t="s">
        <v>275</v>
      </c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>
      <c r="A27" s="25" t="s">
        <v>33</v>
      </c>
      <c r="B27" s="26" t="s">
        <v>284</v>
      </c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 t="s">
        <v>275</v>
      </c>
      <c r="C43" s="28" t="s">
        <v>54</v>
      </c>
      <c r="D43" s="129" t="s">
        <v>285</v>
      </c>
      <c r="E43" s="130"/>
      <c r="F43" s="131"/>
      <c r="G43" s="140"/>
      <c r="H43" s="141"/>
      <c r="I43" s="141"/>
      <c r="J43" s="142"/>
    </row>
    <row r="44" spans="1:10" ht="18.75" customHeight="1">
      <c r="A44" s="36" t="s">
        <v>55</v>
      </c>
      <c r="B44" s="26"/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>
      <c r="A45" s="36" t="s">
        <v>56</v>
      </c>
      <c r="B45" s="37" t="s">
        <v>255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I9" sqref="I9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7" t="s">
        <v>58</v>
      </c>
      <c r="B1" s="158"/>
      <c r="C1" s="41" t="s">
        <v>59</v>
      </c>
      <c r="D1" s="42">
        <f>SUM(D5:D47)</f>
        <v>5</v>
      </c>
      <c r="E1" s="43"/>
      <c r="F1" s="43"/>
      <c r="G1" s="44"/>
      <c r="H1" s="159" t="s">
        <v>60</v>
      </c>
      <c r="I1" s="160"/>
      <c r="J1" s="160"/>
      <c r="K1" s="160"/>
      <c r="L1" s="160"/>
      <c r="M1" s="160"/>
      <c r="N1" s="158"/>
      <c r="O1" s="161"/>
      <c r="P1" s="160"/>
      <c r="Q1" s="160"/>
      <c r="R1" s="160"/>
      <c r="S1" s="158"/>
      <c r="T1" s="45"/>
      <c r="U1" s="45"/>
      <c r="V1" s="45"/>
      <c r="W1" s="45"/>
      <c r="X1" s="45"/>
      <c r="Y1" s="46"/>
      <c r="Z1" s="47"/>
    </row>
    <row r="2" spans="1:26" ht="23.25" customHeight="1">
      <c r="A2" s="162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3"/>
      <c r="Z2" s="48"/>
    </row>
    <row r="3" spans="1:26" ht="48.75" customHeight="1">
      <c r="A3" s="167" t="s">
        <v>62</v>
      </c>
      <c r="B3" s="164" t="s">
        <v>63</v>
      </c>
      <c r="C3" s="166" t="s">
        <v>64</v>
      </c>
      <c r="D3" s="172" t="s">
        <v>65</v>
      </c>
      <c r="E3" s="175" t="s">
        <v>66</v>
      </c>
      <c r="F3" s="151"/>
      <c r="G3" s="163"/>
      <c r="H3" s="181"/>
      <c r="I3" s="163"/>
      <c r="J3" s="49" t="s">
        <v>67</v>
      </c>
      <c r="K3" s="164" t="s">
        <v>68</v>
      </c>
      <c r="L3" s="164" t="s">
        <v>69</v>
      </c>
      <c r="M3" s="169" t="s">
        <v>70</v>
      </c>
      <c r="N3" s="163"/>
      <c r="O3" s="170" t="s">
        <v>71</v>
      </c>
      <c r="P3" s="151"/>
      <c r="Q3" s="151"/>
      <c r="R3" s="151"/>
      <c r="S3" s="163"/>
      <c r="T3" s="170" t="s">
        <v>72</v>
      </c>
      <c r="U3" s="151"/>
      <c r="V3" s="151"/>
      <c r="W3" s="151"/>
      <c r="X3" s="152"/>
      <c r="Y3" s="171" t="s">
        <v>73</v>
      </c>
      <c r="Z3" s="171" t="s">
        <v>74</v>
      </c>
    </row>
    <row r="4" spans="1:26" ht="33" customHeight="1">
      <c r="A4" s="168"/>
      <c r="B4" s="165"/>
      <c r="C4" s="165"/>
      <c r="D4" s="17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5"/>
      <c r="L4" s="16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5"/>
      <c r="Z4" s="165"/>
    </row>
    <row r="5" spans="1:26" ht="30">
      <c r="A5" s="53">
        <v>1</v>
      </c>
      <c r="B5" s="54"/>
      <c r="C5" s="196" t="s">
        <v>161</v>
      </c>
      <c r="D5" s="197">
        <v>1</v>
      </c>
      <c r="E5" s="55">
        <v>500</v>
      </c>
      <c r="F5" s="55">
        <v>810</v>
      </c>
      <c r="G5" s="55">
        <v>600</v>
      </c>
      <c r="H5" s="54"/>
      <c r="I5" s="54"/>
      <c r="J5" s="56"/>
      <c r="K5" s="57" t="s">
        <v>237</v>
      </c>
      <c r="L5" s="55" t="s">
        <v>240</v>
      </c>
      <c r="M5" s="57">
        <v>497</v>
      </c>
      <c r="N5" s="57">
        <v>807</v>
      </c>
      <c r="O5" s="57"/>
      <c r="P5" s="57"/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 t="s">
        <v>286</v>
      </c>
      <c r="Z5" s="61"/>
    </row>
    <row r="6" spans="1:26">
      <c r="A6" s="53">
        <v>2</v>
      </c>
      <c r="B6" s="54"/>
      <c r="C6" s="55" t="s">
        <v>163</v>
      </c>
      <c r="D6" s="58">
        <v>1</v>
      </c>
      <c r="E6" s="55">
        <v>500</v>
      </c>
      <c r="F6" s="55">
        <v>792</v>
      </c>
      <c r="G6" s="55">
        <v>600</v>
      </c>
      <c r="H6" s="54"/>
      <c r="I6" s="54"/>
      <c r="J6" s="56" t="s">
        <v>88</v>
      </c>
      <c r="K6" s="57" t="str">
        <f>VLOOKUP(C6, Codes!$D$4:$E$59, 2, FALSE)</f>
        <v>Y</v>
      </c>
      <c r="L6" s="58" t="s">
        <v>88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/>
      <c r="Z6" s="61"/>
    </row>
    <row r="7" spans="1:26">
      <c r="A7" s="53">
        <v>3</v>
      </c>
      <c r="B7" s="54"/>
      <c r="C7" s="55" t="s">
        <v>173</v>
      </c>
      <c r="D7" s="58">
        <v>1</v>
      </c>
      <c r="E7" s="55">
        <v>1920</v>
      </c>
      <c r="F7" s="55">
        <v>810</v>
      </c>
      <c r="G7" s="55">
        <v>600</v>
      </c>
      <c r="H7" s="54"/>
      <c r="I7" s="54"/>
      <c r="J7" s="56" t="s">
        <v>88</v>
      </c>
      <c r="K7" s="57" t="str">
        <f>VLOOKUP(C7, Codes!$D$4:$E$59, 2, FALSE)</f>
        <v>Y</v>
      </c>
      <c r="L7" s="55" t="s">
        <v>240</v>
      </c>
      <c r="M7" s="57">
        <v>1917</v>
      </c>
      <c r="N7" s="57">
        <v>402</v>
      </c>
      <c r="O7" s="57">
        <v>100</v>
      </c>
      <c r="P7" s="57">
        <v>100</v>
      </c>
      <c r="Q7" s="57">
        <v>672</v>
      </c>
      <c r="R7" s="57">
        <v>1244</v>
      </c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199" t="s">
        <v>287</v>
      </c>
      <c r="Z7" s="61"/>
    </row>
    <row r="8" spans="1:26">
      <c r="A8" s="53">
        <v>4</v>
      </c>
      <c r="B8" s="54"/>
      <c r="C8" s="55" t="s">
        <v>148</v>
      </c>
      <c r="D8" s="58">
        <v>1</v>
      </c>
      <c r="E8" s="55">
        <v>1920</v>
      </c>
      <c r="F8" s="55">
        <v>792</v>
      </c>
      <c r="G8" s="55">
        <v>600</v>
      </c>
      <c r="H8" s="54"/>
      <c r="I8" s="54"/>
      <c r="J8" s="57" t="s">
        <v>88</v>
      </c>
      <c r="K8" s="57" t="str">
        <f>VLOOKUP(C8, Codes!$D$4:$E$59, 2, FALSE)</f>
        <v>Y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4" t="s">
        <v>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7" t="s">
        <v>62</v>
      </c>
      <c r="B31" s="164" t="s">
        <v>63</v>
      </c>
      <c r="C31" s="166" t="s">
        <v>64</v>
      </c>
      <c r="D31" s="172" t="s">
        <v>65</v>
      </c>
      <c r="E31" s="175" t="s">
        <v>90</v>
      </c>
      <c r="F31" s="151"/>
      <c r="G31" s="163"/>
      <c r="H31" s="176" t="s">
        <v>91</v>
      </c>
      <c r="I31" s="164" t="s">
        <v>92</v>
      </c>
      <c r="J31" s="170" t="s">
        <v>93</v>
      </c>
      <c r="K31" s="151"/>
      <c r="L31" s="151"/>
      <c r="M31" s="151"/>
      <c r="N31" s="163"/>
      <c r="O31" s="170" t="s">
        <v>94</v>
      </c>
      <c r="P31" s="151"/>
      <c r="Q31" s="151"/>
      <c r="R31" s="163"/>
      <c r="S31" s="164" t="s">
        <v>95</v>
      </c>
      <c r="T31" s="178" t="s">
        <v>96</v>
      </c>
      <c r="U31" s="179"/>
      <c r="V31" s="179"/>
      <c r="W31" s="179"/>
      <c r="X31" s="180"/>
      <c r="Y31" s="171" t="s">
        <v>97</v>
      </c>
      <c r="Z31" s="171" t="s">
        <v>74</v>
      </c>
    </row>
    <row r="32" spans="1:26" ht="33.75" customHeight="1">
      <c r="A32" s="168"/>
      <c r="B32" s="165"/>
      <c r="C32" s="165"/>
      <c r="D32" s="173"/>
      <c r="E32" s="62" t="s">
        <v>75</v>
      </c>
      <c r="F32" s="62" t="s">
        <v>76</v>
      </c>
      <c r="G32" s="62" t="s">
        <v>77</v>
      </c>
      <c r="H32" s="177"/>
      <c r="I32" s="165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5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5"/>
      <c r="Z32" s="165"/>
    </row>
    <row r="33" spans="1:26" ht="15.75" customHeight="1">
      <c r="A33" s="53">
        <v>1</v>
      </c>
      <c r="B33" s="65"/>
      <c r="C33" s="66" t="s">
        <v>208</v>
      </c>
      <c r="D33" s="55">
        <v>1</v>
      </c>
      <c r="E33" s="55">
        <v>970</v>
      </c>
      <c r="F33" s="55">
        <v>662</v>
      </c>
      <c r="G33" s="55">
        <v>580</v>
      </c>
      <c r="H33" s="57" t="str">
        <f>VLOOKUP(C33, Codes!D72:E81, 2, FALSE)</f>
        <v>N</v>
      </c>
      <c r="I33" s="66" t="s">
        <v>242</v>
      </c>
      <c r="J33" s="57">
        <v>627</v>
      </c>
      <c r="K33" s="57">
        <v>210</v>
      </c>
      <c r="L33" s="57">
        <v>210</v>
      </c>
      <c r="M33" s="57">
        <v>210</v>
      </c>
      <c r="N33" s="57">
        <v>210</v>
      </c>
      <c r="O33" s="57">
        <v>144</v>
      </c>
      <c r="P33" s="57">
        <v>144</v>
      </c>
      <c r="Q33" s="57">
        <v>144</v>
      </c>
      <c r="R33" s="59">
        <v>144</v>
      </c>
      <c r="S33" s="67">
        <v>470</v>
      </c>
      <c r="T33" s="68"/>
      <c r="U33" s="68"/>
      <c r="V33" s="68">
        <v>1.5</v>
      </c>
      <c r="W33" s="68">
        <v>1.5</v>
      </c>
      <c r="X33" s="68"/>
      <c r="Y33" s="198" t="s">
        <v>290</v>
      </c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21" sqref="N2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1"/>
      <c r="C2" s="85"/>
      <c r="D2" s="86" t="s">
        <v>105</v>
      </c>
      <c r="E2" s="87">
        <f>SUM(E5:E54)</f>
        <v>36</v>
      </c>
      <c r="F2" s="192" t="s">
        <v>106</v>
      </c>
      <c r="G2" s="127"/>
      <c r="H2" s="127"/>
      <c r="I2" s="127"/>
      <c r="J2" s="127"/>
      <c r="K2" s="127"/>
      <c r="L2" s="127"/>
      <c r="M2" s="128"/>
      <c r="N2" s="88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89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8"/>
      <c r="B4" s="165"/>
      <c r="C4" s="165"/>
      <c r="D4" s="165"/>
      <c r="E4" s="165"/>
      <c r="F4" s="165"/>
      <c r="G4" s="177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8"/>
    </row>
    <row r="5" spans="1:14" ht="30">
      <c r="A5" s="91">
        <v>1</v>
      </c>
      <c r="B5" s="92" t="s">
        <v>291</v>
      </c>
      <c r="C5" s="58" t="s">
        <v>240</v>
      </c>
      <c r="D5" s="93" t="s">
        <v>220</v>
      </c>
      <c r="E5" s="94">
        <v>2</v>
      </c>
      <c r="F5" s="93">
        <v>1917</v>
      </c>
      <c r="G5" s="93">
        <v>402</v>
      </c>
      <c r="H5" s="93">
        <v>18</v>
      </c>
      <c r="I5" s="95"/>
      <c r="J5" s="95"/>
      <c r="K5" s="95"/>
      <c r="L5" s="95"/>
      <c r="M5" s="95"/>
      <c r="N5" s="96"/>
    </row>
    <row r="6" spans="1:14" ht="30">
      <c r="A6" s="91">
        <v>2</v>
      </c>
      <c r="B6" s="92" t="s">
        <v>291</v>
      </c>
      <c r="C6" s="58" t="s">
        <v>240</v>
      </c>
      <c r="D6" s="93" t="s">
        <v>220</v>
      </c>
      <c r="E6" s="94">
        <v>1</v>
      </c>
      <c r="F6" s="93">
        <v>497</v>
      </c>
      <c r="G6" s="93">
        <v>807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 t="s">
        <v>292</v>
      </c>
      <c r="C7" s="55" t="s">
        <v>240</v>
      </c>
      <c r="D7" s="93" t="s">
        <v>221</v>
      </c>
      <c r="E7" s="93">
        <v>1</v>
      </c>
      <c r="F7" s="93">
        <v>2470</v>
      </c>
      <c r="G7" s="93">
        <v>684</v>
      </c>
      <c r="H7" s="93">
        <v>18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 t="s">
        <v>293</v>
      </c>
      <c r="C8" s="55" t="s">
        <v>240</v>
      </c>
      <c r="D8" s="93" t="s">
        <v>221</v>
      </c>
      <c r="E8" s="93">
        <v>1</v>
      </c>
      <c r="F8" s="93">
        <v>1231</v>
      </c>
      <c r="G8" s="93">
        <v>684</v>
      </c>
      <c r="H8" s="93">
        <v>18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 t="s">
        <v>294</v>
      </c>
      <c r="C9" s="55" t="s">
        <v>240</v>
      </c>
      <c r="D9" s="93" t="s">
        <v>221</v>
      </c>
      <c r="E9" s="93">
        <v>1</v>
      </c>
      <c r="F9" s="93">
        <v>3100</v>
      </c>
      <c r="G9" s="93">
        <v>110</v>
      </c>
      <c r="H9" s="93">
        <v>18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 t="s">
        <v>295</v>
      </c>
      <c r="C10" s="55" t="s">
        <v>240</v>
      </c>
      <c r="D10" s="93" t="s">
        <v>221</v>
      </c>
      <c r="E10" s="93">
        <v>2</v>
      </c>
      <c r="F10" s="93">
        <v>2600</v>
      </c>
      <c r="G10" s="93">
        <v>110</v>
      </c>
      <c r="H10" s="93">
        <v>18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 t="s">
        <v>296</v>
      </c>
      <c r="C11" s="55" t="s">
        <v>240</v>
      </c>
      <c r="D11" s="93" t="s">
        <v>218</v>
      </c>
      <c r="E11" s="93">
        <v>1</v>
      </c>
      <c r="F11" s="93">
        <v>1604</v>
      </c>
      <c r="G11" s="93">
        <v>50</v>
      </c>
      <c r="H11" s="93">
        <v>18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 t="s">
        <v>297</v>
      </c>
      <c r="C12" s="55" t="s">
        <v>241</v>
      </c>
      <c r="D12" s="93" t="s">
        <v>218</v>
      </c>
      <c r="E12" s="93">
        <v>1</v>
      </c>
      <c r="F12" s="93">
        <v>724</v>
      </c>
      <c r="G12" s="93">
        <v>1215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 t="s">
        <v>297</v>
      </c>
      <c r="C13" s="55" t="s">
        <v>241</v>
      </c>
      <c r="D13" s="93" t="s">
        <v>218</v>
      </c>
      <c r="E13" s="93">
        <v>1</v>
      </c>
      <c r="F13" s="93">
        <v>600</v>
      </c>
      <c r="G13" s="93">
        <v>1215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 t="s">
        <v>297</v>
      </c>
      <c r="C14" s="55" t="s">
        <v>241</v>
      </c>
      <c r="D14" s="93" t="s">
        <v>218</v>
      </c>
      <c r="E14" s="93">
        <v>1</v>
      </c>
      <c r="F14" s="93">
        <v>1114</v>
      </c>
      <c r="G14" s="93">
        <v>1215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 t="s">
        <v>298</v>
      </c>
      <c r="C15" s="55" t="s">
        <v>241</v>
      </c>
      <c r="D15" s="93" t="s">
        <v>218</v>
      </c>
      <c r="E15" s="93">
        <v>1</v>
      </c>
      <c r="F15" s="93">
        <v>724</v>
      </c>
      <c r="G15" s="93">
        <v>668</v>
      </c>
      <c r="H15" s="93">
        <v>16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 t="s">
        <v>298</v>
      </c>
      <c r="C16" s="55" t="s">
        <v>241</v>
      </c>
      <c r="D16" s="93" t="s">
        <v>218</v>
      </c>
      <c r="E16" s="93">
        <v>1</v>
      </c>
      <c r="F16" s="93">
        <v>600</v>
      </c>
      <c r="G16" s="93">
        <v>668</v>
      </c>
      <c r="H16" s="93">
        <v>16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 t="s">
        <v>298</v>
      </c>
      <c r="C17" s="55" t="s">
        <v>241</v>
      </c>
      <c r="D17" s="93" t="s">
        <v>218</v>
      </c>
      <c r="E17" s="93">
        <v>1</v>
      </c>
      <c r="F17" s="93">
        <v>1114</v>
      </c>
      <c r="G17" s="93">
        <v>668</v>
      </c>
      <c r="H17" s="93">
        <v>16</v>
      </c>
      <c r="I17" s="95"/>
      <c r="J17" s="95"/>
      <c r="K17" s="95"/>
      <c r="L17" s="95"/>
      <c r="M17" s="95"/>
      <c r="N17" s="96"/>
    </row>
    <row r="18" spans="1:14" ht="30">
      <c r="A18" s="91">
        <v>14</v>
      </c>
      <c r="B18" s="92" t="s">
        <v>299</v>
      </c>
      <c r="C18" s="55" t="s">
        <v>241</v>
      </c>
      <c r="D18" s="93" t="s">
        <v>220</v>
      </c>
      <c r="E18" s="93">
        <v>1</v>
      </c>
      <c r="F18" s="93">
        <v>2470</v>
      </c>
      <c r="G18" s="93">
        <v>315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 t="s">
        <v>300</v>
      </c>
      <c r="C19" s="55" t="s">
        <v>241</v>
      </c>
      <c r="D19" s="93" t="s">
        <v>221</v>
      </c>
      <c r="E19" s="93">
        <v>1</v>
      </c>
      <c r="F19" s="93">
        <v>1215</v>
      </c>
      <c r="G19" s="93">
        <v>684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301</v>
      </c>
      <c r="C20" s="55" t="s">
        <v>241</v>
      </c>
      <c r="D20" s="93" t="s">
        <v>221</v>
      </c>
      <c r="E20" s="93">
        <v>1</v>
      </c>
      <c r="F20" s="93">
        <v>1215</v>
      </c>
      <c r="G20" s="93">
        <v>40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305</v>
      </c>
      <c r="C21" s="55" t="s">
        <v>241</v>
      </c>
      <c r="D21" s="93" t="s">
        <v>221</v>
      </c>
      <c r="E21" s="93">
        <v>1</v>
      </c>
      <c r="F21" s="93">
        <v>1215</v>
      </c>
      <c r="G21" s="93">
        <v>684</v>
      </c>
      <c r="H21" s="93">
        <v>16</v>
      </c>
      <c r="I21" s="95"/>
      <c r="J21" s="95"/>
      <c r="K21" s="95"/>
      <c r="L21" s="95"/>
      <c r="M21" s="95"/>
      <c r="N21" s="200" t="s">
        <v>306</v>
      </c>
    </row>
    <row r="22" spans="1:14" ht="15.75" customHeight="1">
      <c r="A22" s="91">
        <v>18</v>
      </c>
      <c r="B22" s="92" t="s">
        <v>302</v>
      </c>
      <c r="C22" s="55" t="s">
        <v>241</v>
      </c>
      <c r="D22" s="93" t="s">
        <v>221</v>
      </c>
      <c r="E22" s="93">
        <v>4</v>
      </c>
      <c r="F22" s="93">
        <v>667</v>
      </c>
      <c r="G22" s="93">
        <v>290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303</v>
      </c>
      <c r="C23" s="55" t="s">
        <v>242</v>
      </c>
      <c r="D23" s="93" t="s">
        <v>218</v>
      </c>
      <c r="E23" s="93">
        <v>2</v>
      </c>
      <c r="F23" s="93">
        <v>1600</v>
      </c>
      <c r="G23" s="93">
        <v>70</v>
      </c>
      <c r="H23" s="93">
        <v>16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303</v>
      </c>
      <c r="C24" s="55" t="s">
        <v>242</v>
      </c>
      <c r="D24" s="93" t="s">
        <v>218</v>
      </c>
      <c r="E24" s="93">
        <v>8</v>
      </c>
      <c r="F24" s="93">
        <v>598</v>
      </c>
      <c r="G24" s="93">
        <v>50</v>
      </c>
      <c r="H24" s="93">
        <v>16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304</v>
      </c>
      <c r="C25" s="55" t="s">
        <v>242</v>
      </c>
      <c r="D25" s="93" t="s">
        <v>221</v>
      </c>
      <c r="E25" s="93">
        <v>3</v>
      </c>
      <c r="F25" s="93">
        <v>2400</v>
      </c>
      <c r="G25" s="93">
        <v>50</v>
      </c>
      <c r="H25" s="93">
        <v>16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5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2023-04-25T02:26:22Z</cp:lastPrinted>
  <dcterms:created xsi:type="dcterms:W3CDTF">2020-01-31T01:04:26Z</dcterms:created>
  <dcterms:modified xsi:type="dcterms:W3CDTF">2023-04-25T02:28:16Z</dcterms:modified>
</cp:coreProperties>
</file>