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610" windowWidth="18880" windowHeight="649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D1" i="2"/>
</calcChain>
</file>

<file path=xl/sharedStrings.xml><?xml version="1.0" encoding="utf-8"?>
<sst xmlns="http://schemas.openxmlformats.org/spreadsheetml/2006/main" count="857" uniqueCount="295">
  <si>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</si>
  <si>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</si>
  <si>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</si>
  <si>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</si>
  <si>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</si>
  <si>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</si>
  <si>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</si>
  <si>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</si>
  <si>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</si>
  <si>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</si>
  <si>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</si>
  <si>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</si>
  <si>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</si>
  <si>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</si>
  <si>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</si>
  <si>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</si>
  <si>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</si>
  <si>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</si>
  <si>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</si>
  <si>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</si>
  <si>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</si>
  <si>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</si>
  <si>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</si>
  <si>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</si>
  <si>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</si>
  <si>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</si>
  <si>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</si>
  <si>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</si>
  <si>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</si>
  <si>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</si>
  <si>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</si>
  <si>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</si>
  <si>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</si>
  <si>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</si>
  <si>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</si>
  <si>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</si>
  <si>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</si>
  <si>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</si>
  <si>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</si>
  <si>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</si>
  <si>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</si>
  <si>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</si>
  <si>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</si>
  <si>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</si>
  <si>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</si>
  <si>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</si>
  <si>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</si>
  <si>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</si>
  <si>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</si>
  <si>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</si>
  <si>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</si>
  <si>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</si>
  <si>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</si>
  <si>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</si>
  <si>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</si>
  <si>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</si>
  <si>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</si>
  <si>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</si>
  <si>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</si>
  <si>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</si>
  <si>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</si>
  <si>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</si>
  <si>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</si>
  <si>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</si>
  <si>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</si>
  <si>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</si>
  <si>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</si>
  <si>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</si>
  <si>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</si>
  <si>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</si>
  <si>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</si>
  <si>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</si>
  <si>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</si>
  <si>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</si>
  <si>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</si>
  <si>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</si>
  <si>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</si>
  <si>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</si>
  <si>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</si>
  <si>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</si>
  <si>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</si>
  <si>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</si>
  <si>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</si>
  <si>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</si>
  <si>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</si>
  <si>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</si>
  <si>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</si>
  <si>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</si>
  <si>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</si>
  <si>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</si>
  <si>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</si>
  <si>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</si>
  <si>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</si>
  <si>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</si>
  <si>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</si>
  <si>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</si>
  <si>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</si>
  <si>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</si>
  <si>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</si>
  <si>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</si>
  <si>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</si>
  <si>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</si>
  <si>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</si>
  <si>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</si>
  <si>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</si>
  <si>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</si>
  <si>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</si>
  <si>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</si>
  <si>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</si>
  <si>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</si>
  <si>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</si>
  <si>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</si>
  <si>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</si>
  <si>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</si>
  <si>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</si>
  <si>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</si>
  <si>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</si>
  <si>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</si>
  <si>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</si>
  <si>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</si>
  <si>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</si>
  <si>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</si>
  <si>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</si>
  <si>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</si>
  <si>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</si>
  <si>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</si>
  <si>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</si>
  <si>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</si>
  <si>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</si>
  <si>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</si>
  <si>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</si>
  <si>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</si>
  <si>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</si>
  <si>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</si>
  <si>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</si>
  <si>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</si>
  <si>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</si>
  <si>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</si>
  <si>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</si>
  <si>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</si>
  <si>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</si>
  <si>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</si>
  <si>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</si>
  <si>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</si>
  <si>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</si>
  <si>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</si>
  <si>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</si>
  <si>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</si>
  <si>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</si>
  <si>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</si>
  <si>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</si>
  <si>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</si>
  <si>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</si>
  <si>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</si>
  <si>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</si>
  <si>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</si>
  <si>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</si>
  <si>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</si>
  <si>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</si>
  <si>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</si>
  <si>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</si>
  <si>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</si>
  <si>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</si>
  <si>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</si>
  <si>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</si>
  <si>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</si>
  <si>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</si>
  <si>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</si>
  <si>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</si>
  <si>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</si>
  <si>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</si>
  <si>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</si>
  <si>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</si>
  <si>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</si>
  <si>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</si>
  <si>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</si>
  <si>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</si>
  <si>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</si>
  <si>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</si>
  <si>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</si>
  <si>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</si>
  <si>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</si>
  <si>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</si>
  <si>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</si>
  <si>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</si>
  <si>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</si>
  <si>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</si>
  <si>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</si>
  <si>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</si>
  <si>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</si>
  <si>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</si>
  <si>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</si>
  <si>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</si>
  <si>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</si>
  <si>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</si>
  <si>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</si>
  <si>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</si>
  <si>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</si>
  <si>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</si>
  <si>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</si>
  <si>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</si>
  <si>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</si>
  <si>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</si>
  <si>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</si>
  <si>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</si>
  <si>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</si>
  <si>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</si>
  <si>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</si>
  <si>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</si>
  <si>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</si>
  <si>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</si>
  <si>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</si>
  <si>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</si>
  <si>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</si>
  <si>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</si>
  <si>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</si>
  <si>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</si>
  <si>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</si>
  <si>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</si>
  <si>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</si>
  <si>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</si>
  <si>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</si>
  <si>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</si>
  <si>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</si>
  <si>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</si>
  <si>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</si>
  <si>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</si>
  <si>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</si>
  <si>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</si>
  <si>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</si>
  <si>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</si>
  <si>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</si>
  <si>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</si>
  <si>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</si>
  <si>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</si>
  <si>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</si>
  <si>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</si>
  <si>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</si>
  <si>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</si>
  <si>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</si>
  <si>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</si>
  <si>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</si>
  <si>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</si>
  <si>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</si>
  <si>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</si>
  <si>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</si>
  <si>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</si>
  <si>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</si>
  <si>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</si>
  <si>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</si>
  <si>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</si>
  <si>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</si>
  <si>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</si>
  <si>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</si>
  <si>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</si>
  <si>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</si>
  <si>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</si>
  <si>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</si>
  <si>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</si>
  <si>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</si>
  <si>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</si>
  <si>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</si>
  <si>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</si>
  <si>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</si>
  <si>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</si>
  <si>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</si>
  <si>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</si>
  <si>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</si>
  <si>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</si>
  <si>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</si>
  <si>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</si>
  <si>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snowbird wet areas</t>
  </si>
  <si>
    <t>oyster grey</t>
  </si>
  <si>
    <t>powder</t>
  </si>
  <si>
    <t>bathroom</t>
  </si>
  <si>
    <t>ensuite</t>
  </si>
  <si>
    <t>kicker</t>
  </si>
  <si>
    <t xml:space="preserve">natural </t>
  </si>
  <si>
    <t>laundry</t>
  </si>
  <si>
    <t>doors hang below</t>
  </si>
  <si>
    <t>dummy door for laundry chute</t>
  </si>
  <si>
    <t>chalk white</t>
  </si>
  <si>
    <t>edge underneath floating</t>
  </si>
  <si>
    <t>no legs</t>
  </si>
  <si>
    <t>yes where needed</t>
  </si>
  <si>
    <t>antaro</t>
  </si>
  <si>
    <t>no</t>
  </si>
  <si>
    <t>individual</t>
  </si>
  <si>
    <t>blum inserta</t>
  </si>
  <si>
    <t>laminex</t>
  </si>
  <si>
    <t>yes</t>
  </si>
  <si>
    <t>mdf</t>
  </si>
  <si>
    <t>raw</t>
  </si>
  <si>
    <t>laundry bulkhead</t>
  </si>
  <si>
    <t>laundry kicker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</si>
</sst>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0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E22" sqref="E2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51" t="s">
        <v>270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ht="14.5">
      <c r="A7" s="5" t="s">
        <v>3</v>
      </c>
      <c r="B7" s="151"/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5">
      <c r="A8" s="5" t="s">
        <v>4</v>
      </c>
      <c r="B8" s="154"/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5">
      <c r="A9" s="5" t="s">
        <v>5</v>
      </c>
      <c r="B9" s="151" t="s">
        <v>271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5">
      <c r="A10" s="5" t="s">
        <v>6</v>
      </c>
      <c r="B10" s="155">
        <v>45076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5">
      <c r="A11" s="6" t="s">
        <v>7</v>
      </c>
      <c r="B11" s="155">
        <v>45092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290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289</v>
      </c>
      <c r="C17" s="17" t="s">
        <v>272</v>
      </c>
      <c r="D17" s="17" t="s">
        <v>277</v>
      </c>
      <c r="E17" s="17"/>
      <c r="F17" s="17">
        <v>16</v>
      </c>
      <c r="G17" s="18"/>
      <c r="H17" s="145"/>
      <c r="I17" s="146"/>
      <c r="J17" s="146"/>
      <c r="K17" s="147"/>
    </row>
    <row r="18" spans="1:11" ht="14.5">
      <c r="A18" s="5" t="s">
        <v>21</v>
      </c>
      <c r="B18" s="19" t="s">
        <v>289</v>
      </c>
      <c r="C18" s="19" t="s">
        <v>281</v>
      </c>
      <c r="D18" s="19" t="s">
        <v>277</v>
      </c>
      <c r="E18" s="19"/>
      <c r="F18" s="19">
        <v>16</v>
      </c>
      <c r="G18" s="20"/>
      <c r="H18" s="145"/>
      <c r="I18" s="146"/>
      <c r="J18" s="146"/>
      <c r="K18" s="147"/>
    </row>
    <row r="19" spans="1:11" ht="14.5">
      <c r="A19" s="5" t="s">
        <v>22</v>
      </c>
      <c r="B19" s="19"/>
      <c r="C19" s="19" t="s">
        <v>291</v>
      </c>
      <c r="D19" s="19" t="s">
        <v>292</v>
      </c>
      <c r="E19" s="19"/>
      <c r="F19" s="19">
        <v>18</v>
      </c>
      <c r="G19" s="20"/>
      <c r="H19" s="145"/>
      <c r="I19" s="146"/>
      <c r="J19" s="146"/>
      <c r="K19" s="147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288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285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35</v>
      </c>
      <c r="B28" s="28"/>
      <c r="C28" s="29" t="s">
        <v>36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38</v>
      </c>
      <c r="B30" s="28"/>
      <c r="C30" s="30" t="s">
        <v>284</v>
      </c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39</v>
      </c>
      <c r="B31" s="28"/>
      <c r="C31" s="29" t="s">
        <v>40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41</v>
      </c>
      <c r="B32" s="28"/>
      <c r="C32" s="29" t="s">
        <v>42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43</v>
      </c>
      <c r="B33" s="28"/>
      <c r="C33" s="29" t="s">
        <v>44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46</v>
      </c>
      <c r="B36" s="36"/>
      <c r="C36" s="136" t="s">
        <v>47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48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49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50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51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53</v>
      </c>
      <c r="B43" s="28" t="s">
        <v>286</v>
      </c>
      <c r="C43" s="30" t="s">
        <v>54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55</v>
      </c>
      <c r="B44" s="28" t="s">
        <v>287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56</v>
      </c>
      <c r="B45" s="39" t="s">
        <v>57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31" workbookViewId="0">
      <selection activeCell="I34" sqref="I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0" t="s">
        <v>58</v>
      </c>
      <c r="B1" s="181"/>
      <c r="C1" s="43" t="s">
        <v>59</v>
      </c>
      <c r="D1" s="44">
        <f>SUM(D5:D47)</f>
        <v>13</v>
      </c>
      <c r="E1" s="45"/>
      <c r="F1" s="45"/>
      <c r="G1" s="46"/>
      <c r="H1" s="182" t="s">
        <v>60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62</v>
      </c>
      <c r="B3" s="169" t="s">
        <v>63</v>
      </c>
      <c r="C3" s="172" t="s">
        <v>64</v>
      </c>
      <c r="D3" s="164" t="s">
        <v>65</v>
      </c>
      <c r="E3" s="166" t="s">
        <v>66</v>
      </c>
      <c r="F3" s="152"/>
      <c r="G3" s="167"/>
      <c r="H3" s="168"/>
      <c r="I3" s="167"/>
      <c r="J3" s="51" t="s">
        <v>67</v>
      </c>
      <c r="K3" s="169" t="s">
        <v>68</v>
      </c>
      <c r="L3" s="169" t="s">
        <v>69</v>
      </c>
      <c r="M3" s="186" t="s">
        <v>70</v>
      </c>
      <c r="N3" s="167"/>
      <c r="O3" s="176" t="s">
        <v>71</v>
      </c>
      <c r="P3" s="152"/>
      <c r="Q3" s="152"/>
      <c r="R3" s="152"/>
      <c r="S3" s="167"/>
      <c r="T3" s="176" t="s">
        <v>72</v>
      </c>
      <c r="U3" s="152"/>
      <c r="V3" s="152"/>
      <c r="W3" s="152"/>
      <c r="X3" s="153"/>
      <c r="Y3" s="162" t="s">
        <v>73</v>
      </c>
      <c r="Z3" s="162" t="s">
        <v>74</v>
      </c>
    </row>
    <row r="4" spans="1:26" ht="33" customHeight="1">
      <c r="A4" s="171"/>
      <c r="B4" s="163"/>
      <c r="C4" s="163"/>
      <c r="D4" s="165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3"/>
      <c r="L4" s="163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3"/>
      <c r="Z4" s="163"/>
    </row>
    <row r="5" spans="1:26" ht="14.5">
      <c r="A5" s="55">
        <v>1</v>
      </c>
      <c r="B5" s="56" t="s">
        <v>273</v>
      </c>
      <c r="C5" s="57" t="s">
        <v>140</v>
      </c>
      <c r="D5" s="58">
        <v>1</v>
      </c>
      <c r="E5" s="59">
        <v>580</v>
      </c>
      <c r="F5" s="59">
        <v>700</v>
      </c>
      <c r="G5" s="59">
        <v>460</v>
      </c>
      <c r="H5" s="56"/>
      <c r="I5" s="56"/>
      <c r="J5" s="60">
        <v>1</v>
      </c>
      <c r="K5" s="61" t="s">
        <v>237</v>
      </c>
      <c r="L5" s="62" t="s">
        <v>240</v>
      </c>
      <c r="M5" s="61">
        <v>577</v>
      </c>
      <c r="N5" s="61">
        <v>347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282</v>
      </c>
      <c r="Z5" s="65" t="s">
        <v>283</v>
      </c>
    </row>
    <row r="6" spans="1:26" ht="14.5">
      <c r="A6" s="55">
        <v>2</v>
      </c>
      <c r="B6" s="56" t="s">
        <v>274</v>
      </c>
      <c r="C6" s="59" t="s">
        <v>140</v>
      </c>
      <c r="D6" s="62">
        <v>1</v>
      </c>
      <c r="E6" s="59">
        <v>580</v>
      </c>
      <c r="F6" s="59">
        <v>800</v>
      </c>
      <c r="G6" s="59">
        <v>460</v>
      </c>
      <c r="H6" s="56"/>
      <c r="I6" s="56"/>
      <c r="J6" s="60">
        <v>1</v>
      </c>
      <c r="K6" s="61" t="s">
        <v>237</v>
      </c>
      <c r="L6" s="62" t="s">
        <v>240</v>
      </c>
      <c r="M6" s="61">
        <v>577</v>
      </c>
      <c r="N6" s="61">
        <v>397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282</v>
      </c>
      <c r="Z6" s="65" t="s">
        <v>283</v>
      </c>
    </row>
    <row r="7" spans="1:26" ht="14.5">
      <c r="A7" s="55">
        <v>3</v>
      </c>
      <c r="B7" s="56" t="s">
        <v>274</v>
      </c>
      <c r="C7" s="59" t="s">
        <v>141</v>
      </c>
      <c r="D7" s="62">
        <v>1</v>
      </c>
      <c r="E7" s="59">
        <v>580</v>
      </c>
      <c r="F7" s="59">
        <v>400</v>
      </c>
      <c r="G7" s="59">
        <v>460</v>
      </c>
      <c r="H7" s="56"/>
      <c r="I7" s="56"/>
      <c r="J7" s="60">
        <v>1</v>
      </c>
      <c r="K7" s="61" t="s">
        <v>237</v>
      </c>
      <c r="L7" s="59" t="s">
        <v>240</v>
      </c>
      <c r="M7" s="61">
        <v>577</v>
      </c>
      <c r="N7" s="61">
        <v>397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282</v>
      </c>
      <c r="Z7" s="65" t="s">
        <v>283</v>
      </c>
    </row>
    <row r="8" spans="1:26" ht="14.5">
      <c r="A8" s="55">
        <v>4</v>
      </c>
      <c r="B8" s="56" t="s">
        <v>275</v>
      </c>
      <c r="C8" s="59" t="s">
        <v>140</v>
      </c>
      <c r="D8" s="62">
        <v>2</v>
      </c>
      <c r="E8" s="59">
        <v>580</v>
      </c>
      <c r="F8" s="59">
        <v>615</v>
      </c>
      <c r="G8" s="59">
        <v>460</v>
      </c>
      <c r="H8" s="56"/>
      <c r="I8" s="56"/>
      <c r="J8" s="61">
        <v>1</v>
      </c>
      <c r="K8" s="61" t="s">
        <v>237</v>
      </c>
      <c r="L8" s="59" t="s">
        <v>240</v>
      </c>
      <c r="M8" s="61">
        <v>577</v>
      </c>
      <c r="N8" s="61">
        <v>304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282</v>
      </c>
      <c r="Z8" s="65" t="s">
        <v>283</v>
      </c>
    </row>
    <row r="9" spans="1:26" ht="14.5">
      <c r="A9" s="55">
        <v>5</v>
      </c>
      <c r="B9" s="56" t="s">
        <v>278</v>
      </c>
      <c r="C9" s="59" t="s">
        <v>140</v>
      </c>
      <c r="D9" s="62">
        <v>1</v>
      </c>
      <c r="E9" s="59">
        <v>720</v>
      </c>
      <c r="F9" s="59">
        <v>740</v>
      </c>
      <c r="G9" s="59">
        <v>560</v>
      </c>
      <c r="H9" s="56"/>
      <c r="I9" s="56"/>
      <c r="J9" s="61">
        <v>1</v>
      </c>
      <c r="K9" s="61" t="s">
        <v>237</v>
      </c>
      <c r="L9" s="59" t="s">
        <v>241</v>
      </c>
      <c r="M9" s="61">
        <v>717</v>
      </c>
      <c r="N9" s="61">
        <v>367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278</v>
      </c>
      <c r="C10" s="59" t="s">
        <v>141</v>
      </c>
      <c r="D10" s="62">
        <v>1</v>
      </c>
      <c r="E10" s="59">
        <v>720</v>
      </c>
      <c r="F10" s="59">
        <v>370</v>
      </c>
      <c r="G10" s="59">
        <v>560</v>
      </c>
      <c r="H10" s="56"/>
      <c r="I10" s="56"/>
      <c r="J10" s="61">
        <v>1</v>
      </c>
      <c r="K10" s="61" t="s">
        <v>237</v>
      </c>
      <c r="L10" s="59" t="s">
        <v>241</v>
      </c>
      <c r="M10" s="61">
        <v>717</v>
      </c>
      <c r="N10" s="61">
        <v>367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 t="s">
        <v>278</v>
      </c>
      <c r="C11" s="59" t="s">
        <v>158</v>
      </c>
      <c r="D11" s="62">
        <v>3</v>
      </c>
      <c r="E11" s="59">
        <v>743</v>
      </c>
      <c r="F11" s="59">
        <v>788</v>
      </c>
      <c r="G11" s="59">
        <v>300</v>
      </c>
      <c r="H11" s="56"/>
      <c r="I11" s="56"/>
      <c r="J11" s="61">
        <v>2</v>
      </c>
      <c r="K11" s="61" t="s">
        <v>237</v>
      </c>
      <c r="L11" s="59" t="s">
        <v>240</v>
      </c>
      <c r="M11" s="61">
        <v>757</v>
      </c>
      <c r="N11" s="61">
        <v>391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279</v>
      </c>
      <c r="Z11" s="65"/>
    </row>
    <row r="12" spans="1:26" ht="14.5">
      <c r="A12" s="55">
        <v>8</v>
      </c>
      <c r="B12" s="56" t="s">
        <v>278</v>
      </c>
      <c r="C12" s="59" t="s">
        <v>159</v>
      </c>
      <c r="D12" s="62">
        <v>1</v>
      </c>
      <c r="E12" s="59">
        <v>1495</v>
      </c>
      <c r="F12" s="59">
        <v>450</v>
      </c>
      <c r="G12" s="59">
        <v>560</v>
      </c>
      <c r="H12" s="56"/>
      <c r="I12" s="56"/>
      <c r="J12" s="61" t="s">
        <v>88</v>
      </c>
      <c r="K12" s="61" t="str">
        <f>VLOOKUP(C12, Codes!$D$4:$E$59, 2, FALSE)</f>
        <v>Y</v>
      </c>
      <c r="L12" s="59" t="s">
        <v>241</v>
      </c>
      <c r="M12" s="61">
        <v>1495</v>
      </c>
      <c r="N12" s="61">
        <v>446</v>
      </c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280</v>
      </c>
      <c r="Z12" s="65"/>
    </row>
    <row r="13" spans="1:26" ht="14.5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62</v>
      </c>
      <c r="B31" s="169" t="s">
        <v>63</v>
      </c>
      <c r="C31" s="172" t="s">
        <v>64</v>
      </c>
      <c r="D31" s="164" t="s">
        <v>65</v>
      </c>
      <c r="E31" s="166" t="s">
        <v>91</v>
      </c>
      <c r="F31" s="152"/>
      <c r="G31" s="167"/>
      <c r="H31" s="174" t="s">
        <v>92</v>
      </c>
      <c r="I31" s="169" t="s">
        <v>93</v>
      </c>
      <c r="J31" s="176" t="s">
        <v>94</v>
      </c>
      <c r="K31" s="152"/>
      <c r="L31" s="152"/>
      <c r="M31" s="152"/>
      <c r="N31" s="167"/>
      <c r="O31" s="176" t="s">
        <v>95</v>
      </c>
      <c r="P31" s="152"/>
      <c r="Q31" s="152"/>
      <c r="R31" s="167"/>
      <c r="S31" s="169" t="s">
        <v>96</v>
      </c>
      <c r="T31" s="177" t="s">
        <v>97</v>
      </c>
      <c r="U31" s="178"/>
      <c r="V31" s="178"/>
      <c r="W31" s="178"/>
      <c r="X31" s="179"/>
      <c r="Y31" s="162" t="s">
        <v>98</v>
      </c>
      <c r="Z31" s="162" t="s">
        <v>74</v>
      </c>
    </row>
    <row r="32" spans="1:26" ht="33.75" customHeight="1">
      <c r="A32" s="171"/>
      <c r="B32" s="163"/>
      <c r="C32" s="163"/>
      <c r="D32" s="165"/>
      <c r="E32" s="66" t="s">
        <v>75</v>
      </c>
      <c r="F32" s="66" t="s">
        <v>76</v>
      </c>
      <c r="G32" s="66" t="s">
        <v>77</v>
      </c>
      <c r="H32" s="175"/>
      <c r="I32" s="163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3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3"/>
      <c r="Z32" s="163"/>
    </row>
    <row r="33" spans="1:26" ht="15.75" customHeight="1">
      <c r="A33" s="55">
        <v>1</v>
      </c>
      <c r="B33" s="69" t="s">
        <v>275</v>
      </c>
      <c r="C33" s="70" t="s">
        <v>207</v>
      </c>
      <c r="D33" s="59">
        <v>1</v>
      </c>
      <c r="E33" s="59">
        <v>580</v>
      </c>
      <c r="F33" s="59">
        <v>615</v>
      </c>
      <c r="G33" s="59">
        <v>455</v>
      </c>
      <c r="H33" s="61" t="s">
        <v>237</v>
      </c>
      <c r="I33" s="70" t="s">
        <v>240</v>
      </c>
      <c r="J33" s="61">
        <v>612</v>
      </c>
      <c r="K33" s="61">
        <v>191</v>
      </c>
      <c r="L33" s="61">
        <v>191</v>
      </c>
      <c r="M33" s="61">
        <v>191</v>
      </c>
      <c r="N33" s="61"/>
      <c r="O33" s="61">
        <v>135</v>
      </c>
      <c r="P33" s="61">
        <v>135</v>
      </c>
      <c r="Q33" s="61">
        <v>135</v>
      </c>
      <c r="R33" s="63"/>
      <c r="S33" s="71"/>
      <c r="T33" s="72"/>
      <c r="U33" s="72"/>
      <c r="V33" s="72"/>
      <c r="W33" s="72"/>
      <c r="X33" s="72"/>
      <c r="Y33" s="64" t="s">
        <v>282</v>
      </c>
      <c r="Z33" s="65"/>
    </row>
    <row r="34" spans="1:26" ht="15.75" customHeight="1">
      <c r="A34" s="55">
        <v>2</v>
      </c>
      <c r="B34" s="69" t="s">
        <v>278</v>
      </c>
      <c r="C34" s="70" t="s">
        <v>205</v>
      </c>
      <c r="D34" s="59">
        <v>1</v>
      </c>
      <c r="E34" s="59">
        <v>720</v>
      </c>
      <c r="F34" s="59">
        <v>450</v>
      </c>
      <c r="G34" s="59">
        <v>560</v>
      </c>
      <c r="H34" s="74" t="s">
        <v>237</v>
      </c>
      <c r="I34" s="70" t="s">
        <v>241</v>
      </c>
      <c r="J34" s="61">
        <v>446</v>
      </c>
      <c r="K34" s="61">
        <v>717</v>
      </c>
      <c r="L34" s="61"/>
      <c r="M34" s="61"/>
      <c r="N34" s="61"/>
      <c r="O34" s="61">
        <v>199</v>
      </c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topLeftCell="A7" workbookViewId="0">
      <selection activeCell="B18" sqref="B18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106</v>
      </c>
      <c r="E2" s="91">
        <f>SUM(E5:E54)</f>
        <v>15</v>
      </c>
      <c r="F2" s="197" t="s">
        <v>107</v>
      </c>
      <c r="G2" s="140"/>
      <c r="H2" s="140"/>
      <c r="I2" s="140"/>
      <c r="J2" s="140"/>
      <c r="K2" s="140"/>
      <c r="L2" s="140"/>
      <c r="M2" s="141"/>
      <c r="N2" s="92" t="s">
        <v>108</v>
      </c>
    </row>
    <row r="3" spans="1:14" ht="61.5" customHeight="1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ht="29">
      <c r="A5" s="95">
        <v>1</v>
      </c>
      <c r="B5" s="96" t="s">
        <v>273</v>
      </c>
      <c r="C5" s="62" t="s">
        <v>240</v>
      </c>
      <c r="D5" s="97" t="s">
        <v>220</v>
      </c>
      <c r="E5" s="98">
        <v>2</v>
      </c>
      <c r="F5" s="97">
        <v>580</v>
      </c>
      <c r="G5" s="97">
        <v>100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274</v>
      </c>
      <c r="C6" s="62" t="s">
        <v>240</v>
      </c>
      <c r="D6" s="97" t="s">
        <v>221</v>
      </c>
      <c r="E6" s="98">
        <v>1</v>
      </c>
      <c r="F6" s="97">
        <v>580</v>
      </c>
      <c r="G6" s="97">
        <v>480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275</v>
      </c>
      <c r="C7" s="59" t="s">
        <v>240</v>
      </c>
      <c r="D7" s="97" t="s">
        <v>221</v>
      </c>
      <c r="E7" s="97">
        <v>1</v>
      </c>
      <c r="F7" s="97">
        <v>580</v>
      </c>
      <c r="G7" s="97">
        <v>480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276</v>
      </c>
      <c r="C8" s="59" t="s">
        <v>240</v>
      </c>
      <c r="D8" s="97" t="s">
        <v>218</v>
      </c>
      <c r="E8" s="97">
        <v>2</v>
      </c>
      <c r="F8" s="97">
        <v>2400</v>
      </c>
      <c r="G8" s="97">
        <v>205</v>
      </c>
      <c r="H8" s="97"/>
      <c r="I8" s="99"/>
      <c r="J8" s="99"/>
      <c r="K8" s="99"/>
      <c r="L8" s="99"/>
      <c r="M8" s="99"/>
      <c r="N8" s="100"/>
    </row>
    <row r="9" spans="1:14" ht="29">
      <c r="A9" s="95">
        <v>5</v>
      </c>
      <c r="B9" s="96" t="s">
        <v>278</v>
      </c>
      <c r="C9" s="59" t="s">
        <v>241</v>
      </c>
      <c r="D9" s="97" t="s">
        <v>220</v>
      </c>
      <c r="E9" s="97">
        <v>1</v>
      </c>
      <c r="F9" s="97">
        <v>720</v>
      </c>
      <c r="G9" s="97">
        <v>100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278</v>
      </c>
      <c r="C10" s="59" t="s">
        <v>241</v>
      </c>
      <c r="D10" s="97" t="s">
        <v>221</v>
      </c>
      <c r="E10" s="97">
        <v>1</v>
      </c>
      <c r="F10" s="97">
        <v>2365</v>
      </c>
      <c r="G10" s="97">
        <v>600</v>
      </c>
      <c r="H10" s="97"/>
      <c r="I10" s="99"/>
      <c r="J10" s="99"/>
      <c r="K10" s="99"/>
      <c r="L10" s="99"/>
      <c r="M10" s="99"/>
      <c r="N10" s="100"/>
    </row>
    <row r="11" spans="1:14" ht="29">
      <c r="A11" s="95">
        <v>7</v>
      </c>
      <c r="B11" s="96" t="s">
        <v>278</v>
      </c>
      <c r="C11" s="59" t="s">
        <v>241</v>
      </c>
      <c r="D11" s="97" t="s">
        <v>228</v>
      </c>
      <c r="E11" s="97">
        <v>1</v>
      </c>
      <c r="F11" s="97">
        <v>2215</v>
      </c>
      <c r="G11" s="97">
        <v>100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 t="s">
        <v>294</v>
      </c>
      <c r="C12" s="59" t="s">
        <v>241</v>
      </c>
      <c r="D12" s="97" t="s">
        <v>218</v>
      </c>
      <c r="E12" s="97">
        <v>1</v>
      </c>
      <c r="F12" s="97">
        <v>1800</v>
      </c>
      <c r="G12" s="97">
        <v>155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 t="s">
        <v>278</v>
      </c>
      <c r="C13" s="59" t="s">
        <v>245</v>
      </c>
      <c r="D13" s="97" t="s">
        <v>218</v>
      </c>
      <c r="E13" s="97">
        <v>1</v>
      </c>
      <c r="F13" s="97">
        <v>1462</v>
      </c>
      <c r="G13" s="97">
        <v>417</v>
      </c>
      <c r="H13" s="97"/>
      <c r="I13" s="99"/>
      <c r="J13" s="99"/>
      <c r="K13" s="99"/>
      <c r="L13" s="99"/>
      <c r="M13" s="99"/>
      <c r="N13" s="100"/>
    </row>
    <row r="14" spans="1:14" ht="29">
      <c r="A14" s="95">
        <v>10</v>
      </c>
      <c r="B14" s="96" t="s">
        <v>278</v>
      </c>
      <c r="C14" s="59" t="s">
        <v>240</v>
      </c>
      <c r="D14" s="97" t="s">
        <v>220</v>
      </c>
      <c r="E14" s="97">
        <v>1</v>
      </c>
      <c r="F14" s="97">
        <v>760</v>
      </c>
      <c r="G14" s="97">
        <v>100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 t="s">
        <v>278</v>
      </c>
      <c r="C15" s="59" t="s">
        <v>240</v>
      </c>
      <c r="D15" s="97" t="s">
        <v>221</v>
      </c>
      <c r="E15" s="97">
        <v>1</v>
      </c>
      <c r="F15" s="97">
        <v>2400</v>
      </c>
      <c r="G15" s="97">
        <v>280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 t="s">
        <v>293</v>
      </c>
      <c r="C16" s="59" t="s">
        <v>242</v>
      </c>
      <c r="D16" s="97" t="s">
        <v>218</v>
      </c>
      <c r="E16" s="97">
        <v>2</v>
      </c>
      <c r="F16" s="97">
        <v>2400</v>
      </c>
      <c r="G16" s="97">
        <v>300</v>
      </c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6"/>
      <c r="S2" s="146"/>
    </row>
    <row r="3" spans="2:19" ht="14.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139</v>
      </c>
    </row>
    <row r="2" spans="1:2" ht="14.5">
      <c r="A2" s="119" t="s">
        <v>140</v>
      </c>
      <c r="B2" s="120"/>
    </row>
    <row r="3" spans="1:2" ht="14.5">
      <c r="A3" s="119" t="s">
        <v>87</v>
      </c>
      <c r="B3" s="120"/>
    </row>
    <row r="4" spans="1:2" ht="14.5">
      <c r="A4" s="119" t="s">
        <v>141</v>
      </c>
      <c r="B4" s="120"/>
    </row>
    <row r="5" spans="1:2" ht="14.5">
      <c r="A5" s="119" t="s">
        <v>142</v>
      </c>
      <c r="B5" s="120" t="s">
        <v>143</v>
      </c>
    </row>
    <row r="6" spans="1:2" ht="14.5">
      <c r="A6" s="119" t="s">
        <v>144</v>
      </c>
      <c r="B6" s="120" t="s">
        <v>143</v>
      </c>
    </row>
    <row r="7" spans="1:2" ht="14.5">
      <c r="A7" s="119" t="s">
        <v>145</v>
      </c>
      <c r="B7" s="120" t="s">
        <v>143</v>
      </c>
    </row>
    <row r="8" spans="1:2" ht="14.5">
      <c r="A8" s="119" t="s">
        <v>146</v>
      </c>
      <c r="B8" s="120" t="s">
        <v>147</v>
      </c>
    </row>
    <row r="9" spans="1:2" ht="14.5">
      <c r="A9" s="119" t="s">
        <v>148</v>
      </c>
      <c r="B9" s="120" t="s">
        <v>149</v>
      </c>
    </row>
    <row r="10" spans="1:2" ht="14.5">
      <c r="A10" s="119" t="s">
        <v>150</v>
      </c>
      <c r="B10" s="120" t="s">
        <v>151</v>
      </c>
    </row>
    <row r="11" spans="1:2" ht="14.5">
      <c r="A11" s="119" t="s">
        <v>152</v>
      </c>
      <c r="B11" s="120" t="s">
        <v>151</v>
      </c>
    </row>
    <row r="12" spans="1:2" ht="14.5">
      <c r="A12" s="119" t="s">
        <v>153</v>
      </c>
      <c r="B12" s="121" t="s">
        <v>154</v>
      </c>
    </row>
    <row r="13" spans="1:2" ht="14.5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5">
      <c r="A16" s="119" t="s">
        <v>158</v>
      </c>
      <c r="B16" s="120"/>
    </row>
    <row r="17" spans="1:2" ht="14.5">
      <c r="A17" s="119" t="s">
        <v>159</v>
      </c>
      <c r="B17" s="120"/>
    </row>
    <row r="18" spans="1:2" ht="14.5">
      <c r="A18" s="119" t="s">
        <v>160</v>
      </c>
      <c r="B18" s="120"/>
    </row>
    <row r="19" spans="1:2" ht="14.5">
      <c r="A19" s="119" t="s">
        <v>161</v>
      </c>
      <c r="B19" s="120" t="s">
        <v>162</v>
      </c>
    </row>
    <row r="20" spans="1:2" ht="14.5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5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8">
        <v>1.02</v>
      </c>
      <c r="B3" s="12" t="s">
        <v>265</v>
      </c>
      <c r="C3" s="12" t="s">
        <v>266</v>
      </c>
    </row>
    <row r="4" spans="1:4" ht="43.5">
      <c r="A4" s="128">
        <v>2</v>
      </c>
      <c r="B4" s="129" t="s">
        <v>267</v>
      </c>
    </row>
    <row r="5" spans="1:4" ht="29">
      <c r="A5" s="128">
        <v>2.0099999999999998</v>
      </c>
      <c r="B5" s="129" t="s">
        <v>268</v>
      </c>
    </row>
    <row r="6" spans="1:4" ht="14.5">
      <c r="A6" s="128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2023-05-30T12:55:10Z</dcterms:modified>
</cp:coreProperties>
</file>