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42F58053-8280-42E0-AD52-733D0E4737D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<sst xmlns="http://schemas.openxmlformats.org/spreadsheetml/2006/main" count="824" uniqueCount="283">
  <si>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</si>
  <si>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</si>
  <si>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</si>
  <si>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</si>
  <si>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</si>
  <si>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</si>
  <si>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</si>
  <si>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</si>
  <si>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</si>
  <si>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</si>
  <si>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</si>
  <si>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</si>
  <si>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</si>
  <si>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</si>
  <si>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</si>
  <si>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</si>
  <si>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</si>
  <si>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</si>
  <si>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</si>
  <si>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</si>
  <si>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</si>
  <si>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</si>
  <si>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</si>
  <si>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</si>
  <si>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</si>
  <si>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</si>
  <si>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</si>
  <si>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</si>
  <si>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</si>
  <si>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</si>
  <si>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</si>
  <si>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</si>
  <si>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</si>
  <si>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</si>
  <si>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</si>
  <si>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</si>
  <si>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</si>
  <si>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</si>
  <si>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</si>
  <si>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</si>
  <si>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</si>
  <si>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</si>
  <si>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</si>
  <si>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</si>
  <si>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</si>
  <si>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</si>
  <si>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</si>
  <si>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</si>
  <si>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</si>
  <si>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</si>
  <si>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</si>
  <si>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</si>
  <si>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</si>
  <si>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</si>
  <si>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</si>
  <si>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</si>
  <si>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</si>
  <si>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</si>
  <si>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</si>
  <si>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</si>
  <si>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</si>
  <si>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</si>
  <si>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</si>
  <si>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</si>
  <si>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</si>
  <si>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</si>
  <si>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</si>
  <si>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</si>
  <si>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</si>
  <si>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</si>
  <si>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</si>
  <si>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</si>
  <si>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</si>
  <si>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</si>
  <si>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</si>
  <si>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</si>
  <si>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</si>
  <si>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</si>
  <si>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</si>
  <si>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</si>
  <si>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</si>
  <si>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</si>
  <si>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</si>
  <si>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</si>
  <si>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</si>
  <si>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</si>
  <si>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</si>
  <si>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</si>
  <si>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</si>
  <si>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</si>
  <si>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</si>
  <si>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</si>
  <si>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</si>
  <si>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</si>
  <si>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</si>
  <si>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</si>
  <si>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</si>
  <si>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</si>
  <si>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</si>
  <si>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</si>
  <si>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</si>
  <si>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</si>
  <si>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</si>
  <si>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</si>
  <si>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</si>
  <si>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</si>
  <si>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</si>
  <si>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</si>
  <si>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</si>
  <si>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</si>
  <si>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</si>
  <si>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</si>
  <si>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</si>
  <si>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</si>
  <si>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</si>
  <si>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</si>
  <si>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</si>
  <si>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</si>
  <si>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</si>
  <si>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</si>
  <si>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</si>
  <si>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</si>
  <si>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</si>
  <si>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</si>
  <si>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</si>
  <si>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</si>
  <si>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</si>
  <si>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</si>
  <si>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</si>
  <si>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</si>
  <si>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</si>
  <si>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</si>
  <si>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</si>
  <si>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</si>
  <si>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</si>
  <si>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</si>
  <si>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</si>
  <si>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</si>
  <si>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</si>
  <si>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</si>
  <si>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</si>
  <si>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</si>
  <si>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</si>
  <si>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</si>
  <si>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</si>
  <si>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</si>
  <si>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</si>
  <si>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</si>
  <si>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</si>
  <si>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</si>
  <si>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</si>
  <si>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</si>
  <si>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</si>
  <si>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</si>
  <si>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</si>
  <si>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</si>
  <si>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</si>
  <si>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</si>
  <si>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</si>
  <si>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</si>
  <si>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</si>
  <si>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</si>
  <si>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</si>
  <si>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</si>
  <si>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</si>
  <si>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</si>
  <si>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</si>
  <si>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</si>
  <si>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</si>
  <si>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</si>
  <si>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</si>
  <si>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</si>
  <si>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</si>
  <si>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</si>
  <si>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</si>
  <si>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</si>
  <si>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</si>
  <si>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</si>
  <si>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</si>
  <si>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</si>
  <si>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</si>
  <si>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</si>
  <si>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</si>
  <si>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</si>
  <si>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</si>
  <si>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</si>
  <si>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</si>
  <si>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</si>
  <si>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</si>
  <si>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</si>
  <si>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</si>
  <si>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</si>
  <si>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</si>
  <si>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</si>
  <si>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</si>
  <si>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</si>
  <si>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</si>
  <si>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</si>
  <si>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</si>
  <si>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</si>
  <si>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</si>
  <si>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</si>
  <si>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</si>
  <si>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</si>
  <si>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</si>
  <si>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</si>
  <si>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</si>
  <si>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</si>
  <si>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</si>
  <si>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</si>
  <si>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</si>
  <si>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</si>
  <si>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</si>
  <si>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</si>
  <si>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</si>
  <si>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</si>
  <si>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</si>
  <si>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</si>
  <si>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</si>
  <si>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</si>
  <si>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</si>
  <si>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</si>
  <si>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</si>
  <si>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</si>
  <si>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</si>
  <si>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</si>
  <si>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</si>
  <si>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</si>
  <si>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</si>
  <si>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</si>
  <si>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</si>
  <si>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</si>
  <si>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</si>
  <si>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</si>
  <si>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</si>
  <si>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</si>
  <si>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</si>
  <si>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</si>
  <si>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</si>
  <si>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</si>
  <si>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</si>
  <si>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</si>
  <si>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</si>
  <si>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</si>
  <si>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</si>
  <si>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</si>
  <si>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</si>
  <si>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</si>
  <si>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</si>
  <si>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</si>
  <si>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</si>
  <si>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</si>
  <si>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</si>
  <si>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</si>
  <si>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</si>
  <si>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</si>
  <si>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</si>
  <si>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</si>
  <si>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</si>
  <si>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</si>
  <si>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</si>
  <si>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</si>
  <si>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</si>
  <si>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</si>
  <si>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</si>
  <si>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</si>
  <si>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</si>
  <si>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</si>
  <si>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</si>
  <si>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</si>
  <si>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</si>
  <si>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</si>
  <si>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</si>
  <si>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James</t>
  </si>
  <si>
    <t>na</t>
  </si>
  <si>
    <t>division 346mm from lhs to centre (322 space between left end and div)</t>
  </si>
  <si>
    <t>1 x adj shelf on lhs 250mm from top 7 x adj shelf eq spaced on rhs of div</t>
  </si>
  <si>
    <t>adj shelf holes only for top 500mm of cab</t>
  </si>
  <si>
    <t>??</t>
  </si>
  <si>
    <t>stipple</t>
  </si>
  <si>
    <t>25mm</t>
  </si>
  <si>
    <t>White mel</t>
  </si>
  <si>
    <t>only supply 25mm if its an offcut, dont want to pay for a full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</si>
</sst>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5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5"/>
      <c r="B1" s="166"/>
      <c r="C1" s="166"/>
      <c r="D1" s="166"/>
      <c r="E1" s="166"/>
      <c r="F1" s="166"/>
      <c r="G1" s="166"/>
      <c r="H1" s="166"/>
      <c r="I1" s="166"/>
      <c r="J1" s="167"/>
    </row>
    <row r="2" spans="1:10" ht="15" customHeight="1" x14ac:dyDescent="0.25">
      <c r="A2" s="168"/>
      <c r="B2" s="169"/>
      <c r="C2" s="169"/>
      <c r="D2" s="169"/>
      <c r="E2" s="169"/>
      <c r="F2" s="169"/>
      <c r="G2" s="169"/>
      <c r="H2" s="169"/>
      <c r="I2" s="169"/>
      <c r="J2" s="170"/>
    </row>
    <row r="3" spans="1:10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70"/>
    </row>
    <row r="4" spans="1:10" ht="27" customHeight="1" thickBot="1" x14ac:dyDescent="0.3">
      <c r="A4" s="171"/>
      <c r="B4" s="172"/>
      <c r="C4" s="172"/>
      <c r="D4" s="172"/>
      <c r="E4" s="172"/>
      <c r="F4" s="172"/>
      <c r="G4" s="172"/>
      <c r="H4" s="172"/>
      <c r="I4" s="172"/>
      <c r="J4" s="173"/>
    </row>
    <row r="5" spans="1:10" ht="23.25" customHeight="1" thickBot="1" x14ac:dyDescent="0.3">
      <c r="A5" s="71" t="s">
        <v>216</v>
      </c>
      <c r="B5" s="86"/>
      <c r="C5" s="86"/>
      <c r="D5" s="86"/>
      <c r="E5" s="86"/>
      <c r="F5" s="87"/>
      <c r="G5" s="188" t="s">
        <v>180</v>
      </c>
      <c r="H5" s="189"/>
      <c r="I5" s="189"/>
      <c r="J5" s="190"/>
    </row>
    <row r="6" spans="1:10" x14ac:dyDescent="0.25">
      <c r="A6" s="90" t="s">
        <v>198</v>
      </c>
      <c r="B6" s="183" t="s">
        <v>270</v>
      </c>
      <c r="C6" s="184"/>
      <c r="D6" s="184"/>
      <c r="E6" s="184"/>
      <c r="F6" s="185"/>
      <c r="G6" s="174" t="s">
        <v>282</v>
      </c>
      <c r="H6" s="175"/>
      <c r="I6" s="175"/>
      <c r="J6" s="176"/>
    </row>
    <row r="7" spans="1:10" x14ac:dyDescent="0.25">
      <c r="A7" s="50" t="s">
        <v>199</v>
      </c>
      <c r="B7" s="183" t="s">
        <v>271</v>
      </c>
      <c r="C7" s="184"/>
      <c r="D7" s="184"/>
      <c r="E7" s="184"/>
      <c r="F7" s="185"/>
      <c r="G7" s="177"/>
      <c r="H7" s="178"/>
      <c r="I7" s="178"/>
      <c r="J7" s="179"/>
    </row>
    <row r="8" spans="1:10" x14ac:dyDescent="0.25">
      <c r="A8" s="50" t="s">
        <v>200</v>
      </c>
      <c r="B8" s="186" t="s">
        <v>272</v>
      </c>
      <c r="C8" s="184"/>
      <c r="D8" s="184"/>
      <c r="E8" s="184"/>
      <c r="F8" s="185"/>
      <c r="G8" s="177"/>
      <c r="H8" s="178"/>
      <c r="I8" s="178"/>
      <c r="J8" s="179"/>
    </row>
    <row r="9" spans="1:10" x14ac:dyDescent="0.25">
      <c r="A9" s="50" t="s">
        <v>201</v>
      </c>
      <c r="B9" s="183" t="s">
        <v>273</v>
      </c>
      <c r="C9" s="184"/>
      <c r="D9" s="184"/>
      <c r="E9" s="184"/>
      <c r="F9" s="185"/>
      <c r="G9" s="177"/>
      <c r="H9" s="178"/>
      <c r="I9" s="178"/>
      <c r="J9" s="179"/>
    </row>
    <row r="10" spans="1:10" x14ac:dyDescent="0.25">
      <c r="A10" s="50" t="s">
        <v>202</v>
      </c>
      <c r="B10" s="187">
        <v>45076</v>
      </c>
      <c r="C10" s="184"/>
      <c r="D10" s="184"/>
      <c r="E10" s="184"/>
      <c r="F10" s="185"/>
      <c r="G10" s="177"/>
      <c r="H10" s="178"/>
      <c r="I10" s="178"/>
      <c r="J10" s="179"/>
    </row>
    <row r="11" spans="1:10" ht="15.75" thickBot="1" x14ac:dyDescent="0.3">
      <c r="A11" s="91" t="s">
        <v>203</v>
      </c>
      <c r="B11" s="187">
        <v>45085</v>
      </c>
      <c r="C11" s="184"/>
      <c r="D11" s="184"/>
      <c r="E11" s="184"/>
      <c r="F11" s="185"/>
      <c r="G11" s="177"/>
      <c r="H11" s="178"/>
      <c r="I11" s="178"/>
      <c r="J11" s="179"/>
    </row>
    <row r="12" spans="1:10" ht="26.25" customHeight="1" thickBot="1" x14ac:dyDescent="0.3">
      <c r="A12" s="71" t="s">
        <v>157</v>
      </c>
      <c r="B12" s="88"/>
      <c r="C12" s="89"/>
      <c r="D12" s="88"/>
      <c r="E12" s="88"/>
      <c r="F12" s="88"/>
      <c r="G12" s="177"/>
      <c r="H12" s="178"/>
      <c r="I12" s="178"/>
      <c r="J12" s="179"/>
    </row>
    <row r="13" spans="1:10" x14ac:dyDescent="0.25">
      <c r="A13" s="85" t="s">
        <v>163</v>
      </c>
      <c r="B13" s="53"/>
      <c r="C13" s="54" t="s">
        <v>155</v>
      </c>
      <c r="D13" s="191"/>
      <c r="E13" s="191"/>
      <c r="F13" s="191"/>
      <c r="G13" s="177"/>
      <c r="H13" s="178"/>
      <c r="I13" s="178"/>
      <c r="J13" s="179"/>
    </row>
    <row r="14" spans="1:10" ht="15.95" customHeight="1" x14ac:dyDescent="0.25">
      <c r="A14" s="85" t="s">
        <v>162</v>
      </c>
      <c r="B14" s="53"/>
      <c r="C14" s="54" t="s">
        <v>155</v>
      </c>
      <c r="D14" s="191"/>
      <c r="E14" s="191"/>
      <c r="F14" s="191"/>
      <c r="G14" s="177"/>
      <c r="H14" s="178"/>
      <c r="I14" s="178"/>
      <c r="J14" s="179"/>
    </row>
    <row r="15" spans="1:10" s="49" customFormat="1" ht="18.600000000000001" customHeight="1" thickBot="1" x14ac:dyDescent="0.3">
      <c r="A15" s="85" t="s">
        <v>161</v>
      </c>
      <c r="B15" s="53"/>
      <c r="C15" s="53"/>
      <c r="D15" s="53"/>
      <c r="E15" s="53"/>
      <c r="F15" s="53"/>
      <c r="G15" s="177"/>
      <c r="H15" s="178"/>
      <c r="I15" s="178"/>
      <c r="J15" s="179"/>
    </row>
    <row r="16" spans="1:10" s="49" customFormat="1" ht="25.5" customHeight="1" thickBot="1" x14ac:dyDescent="0.3">
      <c r="A16" s="71" t="s">
        <v>158</v>
      </c>
      <c r="B16" s="79" t="s">
        <v>149</v>
      </c>
      <c r="C16" s="79" t="s">
        <v>150</v>
      </c>
      <c r="D16" s="79" t="s">
        <v>151</v>
      </c>
      <c r="E16" s="79" t="s">
        <v>152</v>
      </c>
      <c r="F16" s="79" t="s">
        <v>154</v>
      </c>
      <c r="G16" s="177"/>
      <c r="H16" s="178"/>
      <c r="I16" s="178"/>
      <c r="J16" s="179"/>
    </row>
    <row r="17" spans="1:10" x14ac:dyDescent="0.25">
      <c r="A17" s="51" t="s">
        <v>164</v>
      </c>
      <c r="B17" s="48" t="s">
        <v>278</v>
      </c>
      <c r="C17" s="48" t="s">
        <v>281</v>
      </c>
      <c r="D17" s="48" t="s">
        <v>279</v>
      </c>
      <c r="E17" s="48" t="s">
        <v>280</v>
      </c>
      <c r="F17" s="62"/>
      <c r="G17" s="177"/>
      <c r="H17" s="178"/>
      <c r="I17" s="178"/>
      <c r="J17" s="179"/>
    </row>
    <row r="18" spans="1:10" x14ac:dyDescent="0.25">
      <c r="A18" s="50" t="s">
        <v>165</v>
      </c>
      <c r="B18" s="47"/>
      <c r="C18" s="46"/>
      <c r="D18" s="47"/>
      <c r="E18" s="47"/>
      <c r="F18" s="63"/>
      <c r="G18" s="177"/>
      <c r="H18" s="178"/>
      <c r="I18" s="178"/>
      <c r="J18" s="179"/>
    </row>
    <row r="19" spans="1:10" x14ac:dyDescent="0.25">
      <c r="A19" s="50" t="s">
        <v>166</v>
      </c>
      <c r="B19" s="47"/>
      <c r="C19" s="46"/>
      <c r="D19" s="47"/>
      <c r="E19" s="47"/>
      <c r="F19" s="63"/>
      <c r="G19" s="177"/>
      <c r="H19" s="178"/>
      <c r="I19" s="178"/>
      <c r="J19" s="179"/>
    </row>
    <row r="20" spans="1:10" x14ac:dyDescent="0.25">
      <c r="A20" s="50" t="s">
        <v>167</v>
      </c>
      <c r="B20" s="47"/>
      <c r="C20" s="47"/>
      <c r="D20" s="47"/>
      <c r="E20" s="47"/>
      <c r="F20" s="63"/>
      <c r="G20" s="177"/>
      <c r="H20" s="178"/>
      <c r="I20" s="178"/>
      <c r="J20" s="179"/>
    </row>
    <row r="21" spans="1:10" ht="15.75" thickBot="1" x14ac:dyDescent="0.3">
      <c r="A21" s="73" t="s">
        <v>168</v>
      </c>
      <c r="B21" s="74"/>
      <c r="C21" s="74"/>
      <c r="D21" s="74"/>
      <c r="E21" s="74"/>
      <c r="F21" s="75"/>
      <c r="G21" s="180"/>
      <c r="H21" s="181"/>
      <c r="I21" s="181"/>
      <c r="J21" s="182"/>
    </row>
    <row r="22" spans="1:10" ht="26.25" customHeight="1" thickBot="1" x14ac:dyDescent="0.3">
      <c r="A22" s="71" t="s">
        <v>159</v>
      </c>
      <c r="B22" s="76"/>
      <c r="C22" s="76"/>
      <c r="D22" s="77"/>
      <c r="E22" s="77"/>
      <c r="F22" s="78"/>
      <c r="G22" s="188" t="s">
        <v>181</v>
      </c>
      <c r="H22" s="189"/>
      <c r="I22" s="189"/>
      <c r="J22" s="190"/>
    </row>
    <row r="23" spans="1:10" ht="18.600000000000001" customHeight="1" x14ac:dyDescent="0.25">
      <c r="A23" s="55" t="s">
        <v>169</v>
      </c>
      <c r="B23" s="44"/>
      <c r="C23" s="56" t="s">
        <v>205</v>
      </c>
      <c r="D23" s="192"/>
      <c r="E23" s="193"/>
      <c r="F23" s="193"/>
      <c r="G23" s="195"/>
      <c r="H23" s="196"/>
      <c r="I23" s="196"/>
      <c r="J23" s="197"/>
    </row>
    <row r="24" spans="1:10" x14ac:dyDescent="0.25">
      <c r="A24" s="55" t="s">
        <v>188</v>
      </c>
      <c r="B24" s="44"/>
      <c r="C24" s="56" t="s">
        <v>207</v>
      </c>
      <c r="D24" s="192"/>
      <c r="E24" s="193"/>
      <c r="F24" s="193"/>
      <c r="G24" s="198"/>
      <c r="H24" s="199"/>
      <c r="I24" s="199"/>
      <c r="J24" s="200"/>
    </row>
    <row r="25" spans="1:10" x14ac:dyDescent="0.25">
      <c r="A25" s="55" t="s">
        <v>189</v>
      </c>
      <c r="B25" s="43"/>
      <c r="C25" s="58"/>
      <c r="D25" s="194"/>
      <c r="E25" s="194"/>
      <c r="F25" s="194"/>
      <c r="G25" s="198"/>
      <c r="H25" s="199"/>
      <c r="I25" s="199"/>
      <c r="J25" s="200"/>
    </row>
    <row r="26" spans="1:10" x14ac:dyDescent="0.25">
      <c r="A26" s="55" t="s">
        <v>190</v>
      </c>
      <c r="B26" s="44"/>
      <c r="C26" s="56" t="s">
        <v>208</v>
      </c>
      <c r="D26" s="192"/>
      <c r="E26" s="193"/>
      <c r="F26" s="193"/>
      <c r="G26" s="198"/>
      <c r="H26" s="199"/>
      <c r="I26" s="199"/>
      <c r="J26" s="200"/>
    </row>
    <row r="27" spans="1:10" x14ac:dyDescent="0.25">
      <c r="A27" s="55" t="s">
        <v>191</v>
      </c>
      <c r="B27" s="44"/>
      <c r="C27" s="56" t="s">
        <v>209</v>
      </c>
      <c r="D27" s="192"/>
      <c r="E27" s="193"/>
      <c r="F27" s="193"/>
      <c r="G27" s="198"/>
      <c r="H27" s="199"/>
      <c r="I27" s="199"/>
      <c r="J27" s="200"/>
    </row>
    <row r="28" spans="1:10" x14ac:dyDescent="0.25">
      <c r="A28" s="55" t="s">
        <v>192</v>
      </c>
      <c r="B28" s="44"/>
      <c r="C28" s="56" t="s">
        <v>210</v>
      </c>
      <c r="D28" s="192"/>
      <c r="E28" s="193"/>
      <c r="F28" s="193"/>
      <c r="G28" s="198"/>
      <c r="H28" s="199"/>
      <c r="I28" s="199"/>
      <c r="J28" s="200"/>
    </row>
    <row r="29" spans="1:10" x14ac:dyDescent="0.25">
      <c r="A29" s="55" t="s">
        <v>193</v>
      </c>
      <c r="B29" s="44"/>
      <c r="C29" s="56"/>
      <c r="D29" s="57"/>
      <c r="E29" s="57"/>
      <c r="F29" s="57"/>
      <c r="G29" s="198"/>
      <c r="H29" s="199"/>
      <c r="I29" s="199"/>
      <c r="J29" s="200"/>
    </row>
    <row r="30" spans="1:10" x14ac:dyDescent="0.25">
      <c r="A30" s="55" t="s">
        <v>194</v>
      </c>
      <c r="B30" s="43"/>
      <c r="C30" s="58"/>
      <c r="D30" s="57"/>
      <c r="E30" s="57"/>
      <c r="F30" s="57"/>
      <c r="G30" s="198"/>
      <c r="H30" s="199"/>
      <c r="I30" s="199"/>
      <c r="J30" s="200"/>
    </row>
    <row r="31" spans="1:10" x14ac:dyDescent="0.25">
      <c r="A31" s="55" t="s">
        <v>195</v>
      </c>
      <c r="B31" s="44"/>
      <c r="C31" s="56" t="s">
        <v>204</v>
      </c>
      <c r="D31" s="192"/>
      <c r="E31" s="193"/>
      <c r="F31" s="193"/>
      <c r="G31" s="198"/>
      <c r="H31" s="199"/>
      <c r="I31" s="199"/>
      <c r="J31" s="200"/>
    </row>
    <row r="32" spans="1:10" x14ac:dyDescent="0.25">
      <c r="A32" s="55" t="s">
        <v>196</v>
      </c>
      <c r="B32" s="44"/>
      <c r="C32" s="56" t="s">
        <v>206</v>
      </c>
      <c r="D32" s="192"/>
      <c r="E32" s="193"/>
      <c r="F32" s="193"/>
      <c r="G32" s="198"/>
      <c r="H32" s="199"/>
      <c r="I32" s="199"/>
      <c r="J32" s="200"/>
    </row>
    <row r="33" spans="1:10" x14ac:dyDescent="0.25">
      <c r="A33" s="55" t="s">
        <v>197</v>
      </c>
      <c r="B33" s="44"/>
      <c r="C33" s="56" t="s">
        <v>211</v>
      </c>
      <c r="D33" s="192"/>
      <c r="E33" s="193"/>
      <c r="F33" s="193"/>
      <c r="G33" s="198"/>
      <c r="H33" s="199"/>
      <c r="I33" s="199"/>
      <c r="J33" s="200"/>
    </row>
    <row r="34" spans="1:10" ht="10.5" customHeight="1" thickBot="1" x14ac:dyDescent="0.3">
      <c r="A34" s="55"/>
      <c r="B34" s="44"/>
      <c r="C34" s="44"/>
      <c r="D34" s="43"/>
      <c r="E34" s="43"/>
      <c r="F34" s="43"/>
      <c r="G34" s="198"/>
      <c r="H34" s="199"/>
      <c r="I34" s="199"/>
      <c r="J34" s="200"/>
    </row>
    <row r="35" spans="1:10" ht="23.25" customHeight="1" thickBot="1" x14ac:dyDescent="0.3">
      <c r="A35" s="160" t="s">
        <v>268</v>
      </c>
      <c r="B35" s="161"/>
      <c r="C35" s="161"/>
      <c r="D35" s="162"/>
      <c r="E35" s="162"/>
      <c r="F35" s="162"/>
      <c r="G35" s="198"/>
      <c r="H35" s="199"/>
      <c r="I35" s="199"/>
      <c r="J35" s="200"/>
    </row>
    <row r="36" spans="1:10" ht="18" customHeight="1" x14ac:dyDescent="0.25">
      <c r="A36" s="163" t="s">
        <v>170</v>
      </c>
      <c r="B36" s="164"/>
      <c r="C36" s="210" t="s">
        <v>269</v>
      </c>
      <c r="D36" s="164"/>
      <c r="E36" s="164"/>
      <c r="F36" s="164"/>
      <c r="G36" s="198"/>
      <c r="H36" s="199"/>
      <c r="I36" s="199"/>
      <c r="J36" s="200"/>
    </row>
    <row r="37" spans="1:10" x14ac:dyDescent="0.25">
      <c r="A37" s="163" t="s">
        <v>171</v>
      </c>
      <c r="B37" s="164"/>
      <c r="C37" s="211"/>
      <c r="D37" s="164"/>
      <c r="E37" s="164"/>
      <c r="F37" s="164"/>
      <c r="G37" s="198"/>
      <c r="H37" s="199"/>
      <c r="I37" s="199"/>
      <c r="J37" s="200"/>
    </row>
    <row r="38" spans="1:10" x14ac:dyDescent="0.25">
      <c r="A38" s="163" t="s">
        <v>172</v>
      </c>
      <c r="B38" s="164"/>
      <c r="C38" s="211"/>
      <c r="D38" s="164"/>
      <c r="E38" s="164"/>
      <c r="F38" s="164"/>
      <c r="G38" s="198"/>
      <c r="H38" s="199"/>
      <c r="I38" s="199"/>
      <c r="J38" s="200"/>
    </row>
    <row r="39" spans="1:10" x14ac:dyDescent="0.25">
      <c r="A39" s="163" t="s">
        <v>173</v>
      </c>
      <c r="B39" s="164"/>
      <c r="C39" s="211"/>
      <c r="D39" s="164"/>
      <c r="E39" s="164"/>
      <c r="F39" s="164"/>
      <c r="G39" s="198"/>
      <c r="H39" s="199"/>
      <c r="I39" s="199"/>
      <c r="J39" s="200"/>
    </row>
    <row r="40" spans="1:10" x14ac:dyDescent="0.25">
      <c r="A40" s="163" t="s">
        <v>174</v>
      </c>
      <c r="B40" s="164"/>
      <c r="C40" s="211"/>
      <c r="D40" s="164"/>
      <c r="E40" s="164"/>
      <c r="F40" s="164"/>
      <c r="G40" s="198"/>
      <c r="H40" s="199"/>
      <c r="I40" s="199"/>
      <c r="J40" s="200"/>
    </row>
    <row r="41" spans="1:10" ht="20.100000000000001" customHeight="1" thickBot="1" x14ac:dyDescent="0.3">
      <c r="A41" s="163" t="s">
        <v>155</v>
      </c>
      <c r="B41" s="208"/>
      <c r="C41" s="209"/>
      <c r="D41" s="209"/>
      <c r="E41" s="209"/>
      <c r="F41" s="209"/>
      <c r="G41" s="198"/>
      <c r="H41" s="199"/>
      <c r="I41" s="199"/>
      <c r="J41" s="200"/>
    </row>
    <row r="42" spans="1:10" ht="21.75" customHeight="1" thickBot="1" x14ac:dyDescent="0.3">
      <c r="A42" s="71" t="s">
        <v>160</v>
      </c>
      <c r="B42" s="77"/>
      <c r="C42" s="80"/>
      <c r="D42" s="72"/>
      <c r="E42" s="72"/>
      <c r="F42" s="72"/>
      <c r="G42" s="198"/>
      <c r="H42" s="199"/>
      <c r="I42" s="199"/>
      <c r="J42" s="200"/>
    </row>
    <row r="43" spans="1:10" x14ac:dyDescent="0.25">
      <c r="A43" s="84" t="s">
        <v>175</v>
      </c>
      <c r="B43" s="43"/>
      <c r="C43" s="59" t="s">
        <v>156</v>
      </c>
      <c r="D43" s="204"/>
      <c r="E43" s="205"/>
      <c r="F43" s="205"/>
      <c r="G43" s="198"/>
      <c r="H43" s="199"/>
      <c r="I43" s="199"/>
      <c r="J43" s="200"/>
    </row>
    <row r="44" spans="1:10" ht="18.75" customHeight="1" x14ac:dyDescent="0.25">
      <c r="A44" s="84" t="s">
        <v>176</v>
      </c>
      <c r="B44" s="43"/>
      <c r="C44" s="58"/>
      <c r="D44" s="206"/>
      <c r="E44" s="206"/>
      <c r="F44" s="206"/>
      <c r="G44" s="198"/>
      <c r="H44" s="199"/>
      <c r="I44" s="199"/>
      <c r="J44" s="200"/>
    </row>
    <row r="45" spans="1:10" ht="17.25" customHeight="1" x14ac:dyDescent="0.25">
      <c r="A45" s="84" t="s">
        <v>177</v>
      </c>
      <c r="B45" s="52" t="s">
        <v>217</v>
      </c>
      <c r="C45" s="59"/>
      <c r="D45" s="207"/>
      <c r="E45" s="206"/>
      <c r="F45" s="206"/>
      <c r="G45" s="198"/>
      <c r="H45" s="199"/>
      <c r="I45" s="199"/>
      <c r="J45" s="200"/>
    </row>
    <row r="46" spans="1:10" ht="9" customHeight="1" thickBot="1" x14ac:dyDescent="0.3">
      <c r="A46" s="60"/>
      <c r="B46" s="61"/>
      <c r="C46" s="61"/>
      <c r="D46" s="61"/>
      <c r="E46" s="61"/>
      <c r="F46" s="61"/>
      <c r="G46" s="201"/>
      <c r="H46" s="202"/>
      <c r="I46" s="202"/>
      <c r="J46" s="203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2" t="s">
        <v>186</v>
      </c>
      <c r="B1" s="213"/>
      <c r="C1" s="103" t="s">
        <v>187</v>
      </c>
      <c r="D1" s="104">
        <f>SUM(D5:D47)</f>
        <v>7</v>
      </c>
      <c r="E1" s="105"/>
      <c r="F1" s="105"/>
      <c r="G1" s="106"/>
      <c r="H1" s="216" t="s">
        <v>56</v>
      </c>
      <c r="I1" s="217"/>
      <c r="J1" s="217"/>
      <c r="K1" s="217"/>
      <c r="L1" s="217"/>
      <c r="M1" s="217"/>
      <c r="N1" s="218"/>
      <c r="O1" s="219"/>
      <c r="P1" s="220"/>
      <c r="Q1" s="220"/>
      <c r="R1" s="220"/>
      <c r="S1" s="221"/>
      <c r="T1" s="153"/>
      <c r="U1" s="153"/>
      <c r="V1" s="153"/>
      <c r="W1" s="153"/>
      <c r="X1" s="153"/>
      <c r="Y1" s="107"/>
      <c r="Z1" s="108"/>
    </row>
    <row r="2" spans="1:26" ht="23.45" customHeight="1" x14ac:dyDescent="0.25">
      <c r="A2" s="242" t="s">
        <v>250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4"/>
      <c r="Z2" s="109"/>
    </row>
    <row r="3" spans="1:26" ht="48.75" customHeight="1" x14ac:dyDescent="0.25">
      <c r="A3" s="233" t="s">
        <v>0</v>
      </c>
      <c r="B3" s="231" t="s">
        <v>41</v>
      </c>
      <c r="C3" s="227" t="s">
        <v>40</v>
      </c>
      <c r="D3" s="229" t="s">
        <v>1</v>
      </c>
      <c r="E3" s="237" t="s">
        <v>263</v>
      </c>
      <c r="F3" s="238"/>
      <c r="G3" s="239"/>
      <c r="H3" s="240"/>
      <c r="I3" s="241"/>
      <c r="J3" s="137" t="s">
        <v>42</v>
      </c>
      <c r="K3" s="235" t="s">
        <v>264</v>
      </c>
      <c r="L3" s="235" t="s">
        <v>110</v>
      </c>
      <c r="M3" s="222" t="s">
        <v>51</v>
      </c>
      <c r="N3" s="223"/>
      <c r="O3" s="224" t="s">
        <v>257</v>
      </c>
      <c r="P3" s="225"/>
      <c r="Q3" s="225"/>
      <c r="R3" s="225"/>
      <c r="S3" s="226"/>
      <c r="T3" s="245" t="s">
        <v>258</v>
      </c>
      <c r="U3" s="246"/>
      <c r="V3" s="246"/>
      <c r="W3" s="246"/>
      <c r="X3" s="246"/>
      <c r="Y3" s="214" t="s">
        <v>213</v>
      </c>
      <c r="Z3" s="249" t="s">
        <v>212</v>
      </c>
    </row>
    <row r="4" spans="1:26" ht="33" customHeight="1" x14ac:dyDescent="0.25">
      <c r="A4" s="234"/>
      <c r="B4" s="232"/>
      <c r="C4" s="228"/>
      <c r="D4" s="230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5"/>
      <c r="Z4" s="250"/>
    </row>
    <row r="5" spans="1:26" s="7" customFormat="1" ht="30" x14ac:dyDescent="0.25">
      <c r="A5" s="110">
        <v>1</v>
      </c>
      <c r="B5" s="34"/>
      <c r="C5" s="35" t="s">
        <v>23</v>
      </c>
      <c r="D5" s="36">
        <v>2</v>
      </c>
      <c r="E5" s="37">
        <v>900</v>
      </c>
      <c r="F5" s="37">
        <v>742</v>
      </c>
      <c r="G5" s="37">
        <v>300</v>
      </c>
      <c r="H5" s="33"/>
      <c r="I5" s="33"/>
      <c r="J5" s="97">
        <v>2</v>
      </c>
      <c r="K5" s="97" t="str">
        <f>VLOOKUP(C5, Codes!$D$4:$E$59, 2, FALSE)</f>
        <v>Y</v>
      </c>
      <c r="L5" s="36" t="s">
        <v>28</v>
      </c>
      <c r="M5" s="96"/>
      <c r="N5" s="96"/>
      <c r="O5" s="38">
        <v>100</v>
      </c>
      <c r="P5" s="38">
        <v>100</v>
      </c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45" x14ac:dyDescent="0.25">
      <c r="A6" s="110">
        <v>2</v>
      </c>
      <c r="B6" s="34"/>
      <c r="C6" s="35" t="s">
        <v>13</v>
      </c>
      <c r="D6" s="36">
        <v>1</v>
      </c>
      <c r="E6" s="37">
        <v>730</v>
      </c>
      <c r="F6" s="37">
        <v>846</v>
      </c>
      <c r="G6" s="37">
        <v>560</v>
      </c>
      <c r="H6" s="33"/>
      <c r="I6" s="33"/>
      <c r="J6" s="98">
        <v>1</v>
      </c>
      <c r="K6" s="97" t="str">
        <f>VLOOKUP(C6, Codes!$D$4:$E$59, 2, FALSE)</f>
        <v>N - Vert. Front</v>
      </c>
      <c r="L6" s="36" t="s">
        <v>28</v>
      </c>
      <c r="M6" s="96"/>
      <c r="N6" s="96"/>
      <c r="O6" s="38">
        <v>103</v>
      </c>
      <c r="P6" s="38">
        <v>100</v>
      </c>
      <c r="Q6" s="38"/>
      <c r="R6" s="38"/>
      <c r="S6" s="38"/>
      <c r="T6" s="154"/>
      <c r="U6" s="154"/>
      <c r="V6" s="154"/>
      <c r="W6" s="154"/>
      <c r="X6" s="154"/>
      <c r="Y6" s="92"/>
      <c r="Z6" s="93"/>
    </row>
    <row r="7" spans="1:26" ht="45" x14ac:dyDescent="0.25">
      <c r="A7" s="110">
        <v>3</v>
      </c>
      <c r="B7" s="34"/>
      <c r="C7" s="35" t="s">
        <v>22</v>
      </c>
      <c r="D7" s="36">
        <v>1</v>
      </c>
      <c r="E7" s="37">
        <v>2000</v>
      </c>
      <c r="F7" s="37">
        <v>612</v>
      </c>
      <c r="G7" s="37">
        <v>445</v>
      </c>
      <c r="H7" s="33"/>
      <c r="I7" s="33"/>
      <c r="J7" s="98">
        <v>8</v>
      </c>
      <c r="K7" s="97" t="str">
        <f>VLOOKUP(C7, Codes!$D$4:$E$59, 2, FALSE)</f>
        <v>Y</v>
      </c>
      <c r="L7" s="284" t="s">
        <v>28</v>
      </c>
      <c r="M7" s="96"/>
      <c r="N7" s="96"/>
      <c r="O7" s="285" t="s">
        <v>274</v>
      </c>
      <c r="P7" s="285" t="s">
        <v>274</v>
      </c>
      <c r="Q7" s="38"/>
      <c r="R7" s="38"/>
      <c r="S7" s="38"/>
      <c r="T7" s="154"/>
      <c r="U7" s="154"/>
      <c r="V7" s="154"/>
      <c r="W7" s="154"/>
      <c r="X7" s="154"/>
      <c r="Y7" s="92" t="s">
        <v>275</v>
      </c>
      <c r="Z7" s="102" t="s">
        <v>276</v>
      </c>
    </row>
    <row r="8" spans="1:26" ht="30" x14ac:dyDescent="0.25">
      <c r="A8" s="110">
        <v>4</v>
      </c>
      <c r="B8" s="34"/>
      <c r="C8" s="35" t="s">
        <v>23</v>
      </c>
      <c r="D8" s="36">
        <v>1</v>
      </c>
      <c r="E8" s="37">
        <v>350</v>
      </c>
      <c r="F8" s="37">
        <v>860</v>
      </c>
      <c r="G8" s="37">
        <v>450</v>
      </c>
      <c r="H8" s="33"/>
      <c r="I8" s="33"/>
      <c r="J8" s="38" t="s">
        <v>4</v>
      </c>
      <c r="K8" s="97" t="str">
        <f>VLOOKUP(C8, Codes!$D$4:$E$59, 2, FALSE)</f>
        <v>Y</v>
      </c>
      <c r="L8" s="284" t="s">
        <v>28</v>
      </c>
      <c r="M8" s="96"/>
      <c r="N8" s="96"/>
      <c r="O8" s="38">
        <v>80</v>
      </c>
      <c r="P8" s="38">
        <v>80</v>
      </c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30" x14ac:dyDescent="0.25">
      <c r="A9" s="110">
        <v>5</v>
      </c>
      <c r="B9" s="34"/>
      <c r="C9" s="35" t="s">
        <v>32</v>
      </c>
      <c r="D9" s="36">
        <v>1</v>
      </c>
      <c r="E9" s="37">
        <v>1995</v>
      </c>
      <c r="F9" s="37">
        <v>720</v>
      </c>
      <c r="G9" s="37">
        <v>565</v>
      </c>
      <c r="H9" s="33"/>
      <c r="I9" s="33"/>
      <c r="J9" s="38">
        <v>2</v>
      </c>
      <c r="K9" s="97" t="str">
        <f>VLOOKUP(C9, Codes!$D$4:$E$59, 2, FALSE)</f>
        <v>Y</v>
      </c>
      <c r="L9" s="284" t="s">
        <v>28</v>
      </c>
      <c r="M9" s="96"/>
      <c r="N9" s="96"/>
      <c r="O9" s="38">
        <v>100</v>
      </c>
      <c r="P9" s="38">
        <v>100</v>
      </c>
      <c r="Q9" s="38">
        <v>650</v>
      </c>
      <c r="R9" s="38">
        <v>1345</v>
      </c>
      <c r="S9" s="38"/>
      <c r="T9" s="154"/>
      <c r="U9" s="154"/>
      <c r="V9" s="154"/>
      <c r="W9" s="154"/>
      <c r="X9" s="154"/>
      <c r="Y9" s="92" t="s">
        <v>277</v>
      </c>
      <c r="Z9" s="102"/>
    </row>
    <row r="10" spans="1:26" ht="30" x14ac:dyDescent="0.25">
      <c r="A10" s="110">
        <v>6</v>
      </c>
      <c r="B10" s="34"/>
      <c r="C10" s="35" t="s">
        <v>20</v>
      </c>
      <c r="D10" s="36">
        <v>1</v>
      </c>
      <c r="E10" s="37">
        <v>735</v>
      </c>
      <c r="F10" s="37">
        <v>600</v>
      </c>
      <c r="G10" s="37">
        <v>560</v>
      </c>
      <c r="H10" s="33"/>
      <c r="I10" s="33"/>
      <c r="J10" s="38" t="s">
        <v>4</v>
      </c>
      <c r="K10" s="97" t="str">
        <f>VLOOKUP(C10, Codes!$D$4:$E$59, 2, FALSE)</f>
        <v>N</v>
      </c>
      <c r="L10" s="284" t="s">
        <v>28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x14ac:dyDescent="0.25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39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x14ac:dyDescent="0.25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39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x14ac:dyDescent="0.25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39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x14ac:dyDescent="0.25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39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x14ac:dyDescent="0.25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39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x14ac:dyDescent="0.25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39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x14ac:dyDescent="0.25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39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x14ac:dyDescent="0.25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39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x14ac:dyDescent="0.25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39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x14ac:dyDescent="0.25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39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x14ac:dyDescent="0.25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39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x14ac:dyDescent="0.25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39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x14ac:dyDescent="0.25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39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x14ac:dyDescent="0.25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39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x14ac:dyDescent="0.25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39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x14ac:dyDescent="0.25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39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x14ac:dyDescent="0.25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39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x14ac:dyDescent="0.25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39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x14ac:dyDescent="0.25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39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5">
      <c r="A30" s="247" t="s">
        <v>231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ht="63" customHeight="1" x14ac:dyDescent="0.25">
      <c r="A31" s="233" t="s">
        <v>0</v>
      </c>
      <c r="B31" s="231" t="s">
        <v>41</v>
      </c>
      <c r="C31" s="227" t="s">
        <v>40</v>
      </c>
      <c r="D31" s="229" t="s">
        <v>1</v>
      </c>
      <c r="E31" s="237" t="s">
        <v>262</v>
      </c>
      <c r="F31" s="238"/>
      <c r="G31" s="239"/>
      <c r="H31" s="258" t="s">
        <v>59</v>
      </c>
      <c r="I31" s="235" t="s">
        <v>111</v>
      </c>
      <c r="J31" s="224" t="s">
        <v>261</v>
      </c>
      <c r="K31" s="225"/>
      <c r="L31" s="225"/>
      <c r="M31" s="225"/>
      <c r="N31" s="226"/>
      <c r="O31" s="224" t="s">
        <v>260</v>
      </c>
      <c r="P31" s="225"/>
      <c r="Q31" s="225"/>
      <c r="R31" s="253"/>
      <c r="S31" s="251" t="s">
        <v>259</v>
      </c>
      <c r="T31" s="261" t="s">
        <v>256</v>
      </c>
      <c r="U31" s="262"/>
      <c r="V31" s="262"/>
      <c r="W31" s="262"/>
      <c r="X31" s="262"/>
      <c r="Y31" s="249" t="s">
        <v>214</v>
      </c>
      <c r="Z31" s="249" t="s">
        <v>212</v>
      </c>
    </row>
    <row r="32" spans="1:26" ht="33.75" customHeight="1" x14ac:dyDescent="0.25">
      <c r="A32" s="254"/>
      <c r="B32" s="255"/>
      <c r="C32" s="256"/>
      <c r="D32" s="257"/>
      <c r="E32" s="6" t="s">
        <v>36</v>
      </c>
      <c r="F32" s="6" t="s">
        <v>37</v>
      </c>
      <c r="G32" s="6" t="s">
        <v>39</v>
      </c>
      <c r="H32" s="259"/>
      <c r="I32" s="260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2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0"/>
      <c r="Z32" s="250"/>
    </row>
    <row r="33" spans="1:26" x14ac:dyDescent="0.25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 t="str">
        <f>VLOOKUP(C33, Codes!D72:E81, 2, FALSE)</f>
        <v>-</v>
      </c>
      <c r="I33" s="112" t="s">
        <v>4</v>
      </c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x14ac:dyDescent="0.25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12" t="s">
        <v>4</v>
      </c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40"/>
      <c r="Z34" s="93"/>
    </row>
    <row r="35" spans="1:26" x14ac:dyDescent="0.25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 t="s">
        <v>4</v>
      </c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0"/>
      <c r="Z35" s="93"/>
    </row>
    <row r="36" spans="1:26" x14ac:dyDescent="0.25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 t="s">
        <v>4</v>
      </c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0"/>
      <c r="Z36" s="93"/>
    </row>
    <row r="37" spans="1:26" x14ac:dyDescent="0.25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0"/>
      <c r="Z37" s="93"/>
    </row>
    <row r="38" spans="1:26" x14ac:dyDescent="0.25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0"/>
      <c r="Z38" s="102"/>
    </row>
    <row r="39" spans="1:26" x14ac:dyDescent="0.25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0"/>
      <c r="Z39" s="93"/>
    </row>
    <row r="40" spans="1:26" x14ac:dyDescent="0.25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0"/>
      <c r="Z40" s="102"/>
    </row>
    <row r="41" spans="1:26" x14ac:dyDescent="0.25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0"/>
      <c r="Z41" s="93"/>
    </row>
    <row r="42" spans="1:26" x14ac:dyDescent="0.25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0"/>
      <c r="Z42" s="93"/>
    </row>
    <row r="43" spans="1:26" x14ac:dyDescent="0.25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0"/>
      <c r="Z43" s="93"/>
    </row>
    <row r="44" spans="1:26" x14ac:dyDescent="0.25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0"/>
      <c r="Z44" s="93"/>
    </row>
    <row r="45" spans="1:26" x14ac:dyDescent="0.25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0"/>
      <c r="Z45" s="93"/>
    </row>
    <row r="46" spans="1:26" x14ac:dyDescent="0.25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0"/>
      <c r="Z46" s="93"/>
    </row>
    <row r="47" spans="1:26" ht="15.75" thickBot="1" x14ac:dyDescent="0.3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R13" sqref="R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 x14ac:dyDescent="0.55000000000000004">
      <c r="A2" s="268"/>
      <c r="B2" s="269"/>
      <c r="C2" s="68"/>
      <c r="D2" s="69" t="s">
        <v>7</v>
      </c>
      <c r="E2" s="70">
        <f>SUM(E5:E54)</f>
        <v>32</v>
      </c>
      <c r="F2" s="265" t="s">
        <v>52</v>
      </c>
      <c r="G2" s="265"/>
      <c r="H2" s="265"/>
      <c r="I2" s="265"/>
      <c r="J2" s="265"/>
      <c r="K2" s="265"/>
      <c r="L2" s="265"/>
      <c r="M2" s="265"/>
      <c r="N2" s="136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4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55"/>
      <c r="E4" s="260"/>
      <c r="F4" s="280"/>
      <c r="G4" s="282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6">
        <v>1</v>
      </c>
      <c r="B5" s="2"/>
      <c r="C5" s="15" t="s">
        <v>55</v>
      </c>
      <c r="D5" s="12" t="s">
        <v>71</v>
      </c>
      <c r="E5" s="82">
        <v>6</v>
      </c>
      <c r="F5" s="12">
        <v>613</v>
      </c>
      <c r="G5" s="12">
        <v>476</v>
      </c>
      <c r="H5" s="12"/>
      <c r="I5" s="13"/>
      <c r="J5" s="13"/>
      <c r="K5" s="13"/>
      <c r="L5" s="13"/>
      <c r="M5" s="13"/>
      <c r="N5" s="127"/>
    </row>
    <row r="6" spans="1:14" x14ac:dyDescent="0.25">
      <c r="A6" s="126">
        <v>2</v>
      </c>
      <c r="B6" s="2"/>
      <c r="C6" s="81" t="s">
        <v>55</v>
      </c>
      <c r="D6" s="12" t="s">
        <v>72</v>
      </c>
      <c r="E6" s="82">
        <v>1</v>
      </c>
      <c r="F6" s="12">
        <v>601</v>
      </c>
      <c r="G6" s="12">
        <v>199</v>
      </c>
      <c r="H6" s="12"/>
      <c r="I6" s="13"/>
      <c r="J6" s="13"/>
      <c r="K6" s="13"/>
      <c r="L6" s="13"/>
      <c r="M6" s="13"/>
      <c r="N6" s="127"/>
    </row>
    <row r="7" spans="1:14" x14ac:dyDescent="0.25">
      <c r="A7" s="126">
        <v>3</v>
      </c>
      <c r="B7" s="2"/>
      <c r="C7" s="16" t="s">
        <v>55</v>
      </c>
      <c r="D7" s="12" t="s">
        <v>72</v>
      </c>
      <c r="E7" s="83">
        <v>5</v>
      </c>
      <c r="F7" s="12">
        <v>601</v>
      </c>
      <c r="G7" s="12">
        <v>84</v>
      </c>
      <c r="H7" s="12"/>
      <c r="I7" s="13"/>
      <c r="J7" s="13"/>
      <c r="K7" s="13"/>
      <c r="L7" s="13"/>
      <c r="M7" s="13"/>
      <c r="N7" s="127"/>
    </row>
    <row r="8" spans="1:14" x14ac:dyDescent="0.25">
      <c r="A8" s="126">
        <v>4</v>
      </c>
      <c r="B8" s="2"/>
      <c r="C8" s="16" t="s">
        <v>55</v>
      </c>
      <c r="D8" s="12" t="s">
        <v>71</v>
      </c>
      <c r="E8" s="83">
        <v>3</v>
      </c>
      <c r="F8" s="12">
        <v>694</v>
      </c>
      <c r="G8" s="12">
        <v>476</v>
      </c>
      <c r="H8" s="12"/>
      <c r="I8" s="13"/>
      <c r="J8" s="13"/>
      <c r="K8" s="13"/>
      <c r="L8" s="13"/>
      <c r="M8" s="13"/>
      <c r="N8" s="127"/>
    </row>
    <row r="9" spans="1:14" x14ac:dyDescent="0.25">
      <c r="A9" s="126">
        <v>5</v>
      </c>
      <c r="B9" s="2"/>
      <c r="C9" s="16" t="s">
        <v>55</v>
      </c>
      <c r="D9" s="12" t="s">
        <v>72</v>
      </c>
      <c r="E9" s="83">
        <v>1</v>
      </c>
      <c r="F9" s="12">
        <v>682</v>
      </c>
      <c r="G9" s="12">
        <v>84</v>
      </c>
      <c r="H9" s="12"/>
      <c r="I9" s="13"/>
      <c r="J9" s="13"/>
      <c r="K9" s="13"/>
      <c r="L9" s="13"/>
      <c r="M9" s="13"/>
      <c r="N9" s="127"/>
    </row>
    <row r="10" spans="1:14" x14ac:dyDescent="0.25">
      <c r="A10" s="126">
        <v>6</v>
      </c>
      <c r="B10" s="2"/>
      <c r="C10" s="16" t="s">
        <v>55</v>
      </c>
      <c r="D10" s="12" t="s">
        <v>72</v>
      </c>
      <c r="E10" s="83">
        <v>2</v>
      </c>
      <c r="F10" s="12">
        <v>682</v>
      </c>
      <c r="G10" s="12">
        <v>199</v>
      </c>
      <c r="H10" s="12"/>
      <c r="I10" s="13"/>
      <c r="J10" s="13"/>
      <c r="K10" s="13"/>
      <c r="L10" s="13"/>
      <c r="M10" s="13"/>
      <c r="N10" s="127"/>
    </row>
    <row r="11" spans="1:14" x14ac:dyDescent="0.25">
      <c r="A11" s="126">
        <v>7</v>
      </c>
      <c r="B11" s="2"/>
      <c r="C11" s="16" t="s">
        <v>55</v>
      </c>
      <c r="D11" s="12" t="s">
        <v>71</v>
      </c>
      <c r="E11" s="83">
        <v>4</v>
      </c>
      <c r="F11" s="12">
        <v>342</v>
      </c>
      <c r="G11" s="12">
        <v>476</v>
      </c>
      <c r="H11" s="12"/>
      <c r="I11" s="13"/>
      <c r="J11" s="13"/>
      <c r="K11" s="13"/>
      <c r="L11" s="13"/>
      <c r="M11" s="13"/>
      <c r="N11" s="127"/>
    </row>
    <row r="12" spans="1:14" x14ac:dyDescent="0.25">
      <c r="A12" s="126">
        <v>8</v>
      </c>
      <c r="B12" s="2"/>
      <c r="C12" s="16" t="s">
        <v>55</v>
      </c>
      <c r="D12" s="12" t="s">
        <v>72</v>
      </c>
      <c r="E12" s="83">
        <v>4</v>
      </c>
      <c r="F12" s="12">
        <v>330</v>
      </c>
      <c r="G12" s="12">
        <v>84</v>
      </c>
      <c r="H12" s="12"/>
      <c r="I12" s="13"/>
      <c r="J12" s="13"/>
      <c r="K12" s="13"/>
      <c r="L12" s="13"/>
      <c r="M12" s="13"/>
      <c r="N12" s="127"/>
    </row>
    <row r="13" spans="1:14" ht="30" x14ac:dyDescent="0.25">
      <c r="A13" s="126">
        <v>9</v>
      </c>
      <c r="B13" s="2"/>
      <c r="C13" s="16" t="s">
        <v>3</v>
      </c>
      <c r="D13" s="12" t="s">
        <v>78</v>
      </c>
      <c r="E13" s="83">
        <v>6</v>
      </c>
      <c r="F13" s="12">
        <v>500</v>
      </c>
      <c r="G13" s="12">
        <v>50</v>
      </c>
      <c r="H13" s="12"/>
      <c r="I13" s="13"/>
      <c r="J13" s="13"/>
      <c r="K13" s="13"/>
      <c r="L13" s="13"/>
      <c r="M13" s="13"/>
      <c r="N13" s="127"/>
    </row>
    <row r="14" spans="1:14" x14ac:dyDescent="0.25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x14ac:dyDescent="0.25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x14ac:dyDescent="0.25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x14ac:dyDescent="0.25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x14ac:dyDescent="0.25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x14ac:dyDescent="0.25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x14ac:dyDescent="0.25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x14ac:dyDescent="0.25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x14ac:dyDescent="0.25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x14ac:dyDescent="0.25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x14ac:dyDescent="0.25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x14ac:dyDescent="0.25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x14ac:dyDescent="0.25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x14ac:dyDescent="0.25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x14ac:dyDescent="0.25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x14ac:dyDescent="0.25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x14ac:dyDescent="0.25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x14ac:dyDescent="0.25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x14ac:dyDescent="0.25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x14ac:dyDescent="0.25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x14ac:dyDescent="0.25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x14ac:dyDescent="0.25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x14ac:dyDescent="0.25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x14ac:dyDescent="0.25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x14ac:dyDescent="0.25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x14ac:dyDescent="0.25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x14ac:dyDescent="0.25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x14ac:dyDescent="0.25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x14ac:dyDescent="0.25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x14ac:dyDescent="0.25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x14ac:dyDescent="0.25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x14ac:dyDescent="0.25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x14ac:dyDescent="0.25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x14ac:dyDescent="0.25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x14ac:dyDescent="0.25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x14ac:dyDescent="0.25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x14ac:dyDescent="0.25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x14ac:dyDescent="0.25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x14ac:dyDescent="0.25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x14ac:dyDescent="0.25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5.75" thickBot="1" x14ac:dyDescent="0.3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49"/>
      <c r="P2" s="49"/>
      <c r="Q2" s="283" t="s">
        <v>249</v>
      </c>
      <c r="R2" s="283"/>
      <c r="S2" s="283"/>
    </row>
    <row r="3" spans="2:19" x14ac:dyDescent="0.25">
      <c r="B3" s="143"/>
      <c r="C3" s="144" t="s">
        <v>232</v>
      </c>
      <c r="D3" s="144"/>
      <c r="E3" s="49"/>
      <c r="F3" s="49"/>
      <c r="G3" s="49"/>
      <c r="H3" s="49"/>
      <c r="I3" s="144" t="s">
        <v>235</v>
      </c>
      <c r="J3" s="49"/>
      <c r="K3" s="49"/>
      <c r="L3" s="49"/>
      <c r="M3" s="49"/>
      <c r="N3" s="145"/>
      <c r="O3" s="49"/>
      <c r="P3" s="49"/>
    </row>
    <row r="4" spans="2:19" x14ac:dyDescent="0.25">
      <c r="B4" s="143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45"/>
      <c r="O4" s="49"/>
      <c r="P4" s="49"/>
    </row>
    <row r="5" spans="2:19" x14ac:dyDescent="0.25">
      <c r="B5" s="143"/>
      <c r="C5" s="49"/>
      <c r="D5" s="49"/>
      <c r="E5" s="49"/>
      <c r="F5" s="49"/>
      <c r="G5" s="49"/>
      <c r="H5" s="49"/>
      <c r="I5" s="146" t="s">
        <v>236</v>
      </c>
      <c r="J5" s="147"/>
      <c r="K5" s="147"/>
      <c r="L5" s="147"/>
      <c r="M5" s="147"/>
      <c r="N5" s="145"/>
      <c r="O5" s="49"/>
      <c r="P5" s="49"/>
    </row>
    <row r="6" spans="2:19" x14ac:dyDescent="0.25">
      <c r="B6" s="143"/>
      <c r="C6" s="49"/>
      <c r="D6" s="49"/>
      <c r="E6" s="49"/>
      <c r="F6" s="49"/>
      <c r="G6" s="49"/>
      <c r="H6" s="49"/>
      <c r="I6" s="146" t="s">
        <v>241</v>
      </c>
      <c r="J6" s="147"/>
      <c r="K6" s="147"/>
      <c r="L6" s="147"/>
      <c r="M6" s="147"/>
      <c r="N6" s="145"/>
      <c r="O6" s="49"/>
      <c r="P6" s="49"/>
    </row>
    <row r="7" spans="2:19" x14ac:dyDescent="0.25">
      <c r="B7" s="143"/>
      <c r="C7" s="49"/>
      <c r="D7" s="49"/>
      <c r="E7" s="49"/>
      <c r="F7" s="49"/>
      <c r="G7" s="49"/>
      <c r="H7" s="49"/>
      <c r="I7" s="146" t="s">
        <v>239</v>
      </c>
      <c r="J7" s="147"/>
      <c r="K7" s="147"/>
      <c r="L7" s="147"/>
      <c r="M7" s="147"/>
      <c r="N7" s="145"/>
      <c r="O7" s="49"/>
      <c r="P7" s="49"/>
    </row>
    <row r="8" spans="2:19" x14ac:dyDescent="0.25">
      <c r="B8" s="143"/>
      <c r="C8" s="49"/>
      <c r="D8" s="49"/>
      <c r="E8" s="49"/>
      <c r="F8" s="49"/>
      <c r="G8" s="49"/>
      <c r="H8" s="49"/>
      <c r="I8" s="146" t="s">
        <v>238</v>
      </c>
      <c r="J8" s="147"/>
      <c r="K8" s="147"/>
      <c r="L8" s="147"/>
      <c r="M8" s="147"/>
      <c r="N8" s="145"/>
      <c r="O8" s="49"/>
      <c r="P8" s="49"/>
    </row>
    <row r="9" spans="2:19" x14ac:dyDescent="0.25">
      <c r="B9" s="143"/>
      <c r="C9" s="49"/>
      <c r="D9" s="49"/>
      <c r="E9" s="49"/>
      <c r="F9" s="49"/>
      <c r="G9" s="49"/>
      <c r="H9" s="49"/>
      <c r="I9" s="146"/>
      <c r="J9" s="147"/>
      <c r="K9" s="147"/>
      <c r="L9" s="147"/>
      <c r="M9" s="147"/>
      <c r="N9" s="145"/>
      <c r="O9" s="49"/>
      <c r="P9" s="49"/>
    </row>
    <row r="10" spans="2:19" x14ac:dyDescent="0.25">
      <c r="B10" s="14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45"/>
      <c r="O10" s="49"/>
      <c r="P10" s="49"/>
    </row>
    <row r="11" spans="2:19" x14ac:dyDescent="0.25">
      <c r="B11" s="143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45"/>
      <c r="O11" s="49"/>
      <c r="P11" s="49"/>
    </row>
    <row r="12" spans="2:19" x14ac:dyDescent="0.25">
      <c r="B12" s="143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45"/>
      <c r="O12" s="49"/>
      <c r="P12" s="49"/>
    </row>
    <row r="13" spans="2:19" x14ac:dyDescent="0.25">
      <c r="B13" s="143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5"/>
      <c r="O13" s="49"/>
      <c r="P13" s="49"/>
    </row>
    <row r="14" spans="2:19" x14ac:dyDescent="0.25">
      <c r="B14" s="143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45"/>
      <c r="O14" s="49"/>
      <c r="P14" s="49"/>
    </row>
    <row r="15" spans="2:19" x14ac:dyDescent="0.25">
      <c r="B15" s="143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45"/>
      <c r="O15" s="49"/>
      <c r="P15" s="49"/>
    </row>
    <row r="16" spans="2:19" x14ac:dyDescent="0.25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49"/>
      <c r="P16" s="49"/>
    </row>
    <row r="18" spans="2:16" x14ac:dyDescent="0.25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49"/>
      <c r="P18" s="49"/>
    </row>
    <row r="19" spans="2:16" x14ac:dyDescent="0.25">
      <c r="B19" s="14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45"/>
      <c r="O19" s="49"/>
      <c r="P19" s="49"/>
    </row>
    <row r="20" spans="2:16" x14ac:dyDescent="0.25">
      <c r="B20" s="143"/>
      <c r="C20" s="49"/>
      <c r="D20" s="49"/>
      <c r="E20" s="49"/>
      <c r="F20" s="49"/>
      <c r="G20" s="49"/>
      <c r="H20" s="49"/>
      <c r="I20" s="49"/>
      <c r="J20" s="146" t="s">
        <v>245</v>
      </c>
      <c r="K20" s="146"/>
      <c r="L20" s="147"/>
      <c r="M20" s="147"/>
      <c r="N20" s="152"/>
      <c r="O20" s="49"/>
      <c r="P20" s="49"/>
    </row>
    <row r="21" spans="2:16" x14ac:dyDescent="0.25">
      <c r="B21" s="143"/>
      <c r="C21" s="49"/>
      <c r="D21" s="49"/>
      <c r="E21" s="49"/>
      <c r="F21" s="49"/>
      <c r="G21" s="49"/>
      <c r="H21" s="49"/>
      <c r="I21" s="49"/>
      <c r="J21" s="146" t="s">
        <v>240</v>
      </c>
      <c r="K21" s="147"/>
      <c r="L21" s="147"/>
      <c r="M21" s="147"/>
      <c r="N21" s="152"/>
      <c r="O21" s="49"/>
      <c r="P21" s="49"/>
    </row>
    <row r="22" spans="2:16" x14ac:dyDescent="0.25">
      <c r="B22" s="143"/>
      <c r="C22" s="49"/>
      <c r="D22" s="49"/>
      <c r="E22" s="49"/>
      <c r="F22" s="49"/>
      <c r="G22" s="49"/>
      <c r="H22" s="49"/>
      <c r="I22" s="49"/>
      <c r="J22" s="146" t="s">
        <v>248</v>
      </c>
      <c r="K22" s="146"/>
      <c r="L22" s="147"/>
      <c r="M22" s="147"/>
      <c r="N22" s="152"/>
      <c r="O22" s="49"/>
      <c r="P22" s="49"/>
    </row>
    <row r="23" spans="2:16" x14ac:dyDescent="0.25">
      <c r="B23" s="143"/>
      <c r="C23" s="49"/>
      <c r="D23" s="49"/>
      <c r="E23" s="49"/>
      <c r="F23" s="49"/>
      <c r="G23" s="49"/>
      <c r="H23" s="49"/>
      <c r="I23" s="49"/>
      <c r="J23" s="146" t="s">
        <v>242</v>
      </c>
      <c r="K23" s="147"/>
      <c r="L23" s="147"/>
      <c r="M23" s="147"/>
      <c r="N23" s="152"/>
      <c r="O23" s="49"/>
      <c r="P23" s="49"/>
    </row>
    <row r="24" spans="2:16" x14ac:dyDescent="0.25">
      <c r="B24" s="143"/>
      <c r="C24" s="49"/>
      <c r="D24" s="49"/>
      <c r="E24" s="49"/>
      <c r="F24" s="49"/>
      <c r="G24" s="49"/>
      <c r="H24" s="49"/>
      <c r="I24" s="49"/>
      <c r="J24" s="146" t="s">
        <v>243</v>
      </c>
      <c r="K24" s="147"/>
      <c r="L24" s="147"/>
      <c r="M24" s="147"/>
      <c r="N24" s="152"/>
      <c r="O24" s="49"/>
      <c r="P24" s="49"/>
    </row>
    <row r="25" spans="2:16" x14ac:dyDescent="0.25">
      <c r="B25" s="143"/>
      <c r="C25" s="49"/>
      <c r="D25" s="49"/>
      <c r="E25" s="49"/>
      <c r="F25" s="49"/>
      <c r="G25" s="49"/>
      <c r="H25" s="49"/>
      <c r="I25" s="49"/>
      <c r="J25" s="146" t="s">
        <v>244</v>
      </c>
      <c r="K25" s="147"/>
      <c r="L25" s="147"/>
      <c r="M25" s="147"/>
      <c r="N25" s="152"/>
      <c r="O25" s="49"/>
      <c r="P25" s="49"/>
    </row>
    <row r="26" spans="2:16" x14ac:dyDescent="0.25">
      <c r="B26" s="143"/>
      <c r="C26" s="49"/>
      <c r="D26" s="49"/>
      <c r="E26" s="49"/>
      <c r="F26" s="49"/>
      <c r="G26" s="49"/>
      <c r="H26" s="49"/>
      <c r="I26" s="49"/>
      <c r="J26" s="146"/>
      <c r="K26" s="147"/>
      <c r="L26" s="147"/>
      <c r="M26" s="147"/>
      <c r="N26" s="152"/>
      <c r="O26" s="49"/>
      <c r="P26" s="49"/>
    </row>
    <row r="27" spans="2:16" x14ac:dyDescent="0.25">
      <c r="B27" s="143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45"/>
      <c r="O27" s="49"/>
      <c r="P27" s="49"/>
    </row>
    <row r="28" spans="2:16" x14ac:dyDescent="0.25">
      <c r="B28" s="143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45"/>
      <c r="O28" s="49"/>
      <c r="P28" s="49"/>
    </row>
    <row r="29" spans="2:16" x14ac:dyDescent="0.25">
      <c r="B29" s="143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45"/>
      <c r="O29" s="49"/>
      <c r="P29" s="49"/>
    </row>
    <row r="30" spans="2:16" x14ac:dyDescent="0.25">
      <c r="B30" s="14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45"/>
      <c r="O30" s="49"/>
      <c r="P30" s="49"/>
    </row>
    <row r="31" spans="2:16" x14ac:dyDescent="0.25">
      <c r="B31" s="14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5"/>
      <c r="O31" s="49"/>
      <c r="P31" s="49"/>
    </row>
    <row r="32" spans="2:16" x14ac:dyDescent="0.2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49"/>
      <c r="P32" s="49"/>
    </row>
    <row r="34" spans="2:16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x14ac:dyDescent="0.25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49"/>
      <c r="P35" s="49"/>
    </row>
    <row r="36" spans="2:16" x14ac:dyDescent="0.25">
      <c r="B36" s="143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5"/>
      <c r="O36" s="49"/>
      <c r="P36" s="49"/>
    </row>
    <row r="37" spans="2:16" x14ac:dyDescent="0.25">
      <c r="B37" s="143"/>
      <c r="C37" s="49"/>
      <c r="D37" s="49"/>
      <c r="E37" s="49"/>
      <c r="F37" s="49"/>
      <c r="G37" s="49"/>
      <c r="H37" s="49"/>
      <c r="I37" s="146" t="s">
        <v>241</v>
      </c>
      <c r="J37" s="147"/>
      <c r="K37" s="147"/>
      <c r="L37" s="147"/>
      <c r="M37" s="147"/>
      <c r="N37" s="145"/>
      <c r="O37" s="49"/>
      <c r="P37" s="49"/>
    </row>
    <row r="38" spans="2:16" x14ac:dyDescent="0.25">
      <c r="B38" s="143"/>
      <c r="C38" s="49"/>
      <c r="D38" s="49"/>
      <c r="E38" s="49"/>
      <c r="F38" s="49"/>
      <c r="G38" s="49"/>
      <c r="H38" s="49"/>
      <c r="I38" s="146" t="s">
        <v>244</v>
      </c>
      <c r="J38" s="147"/>
      <c r="K38" s="147"/>
      <c r="L38" s="147"/>
      <c r="M38" s="147"/>
      <c r="N38" s="145"/>
      <c r="O38" s="49"/>
      <c r="P38" s="49"/>
    </row>
    <row r="39" spans="2:16" x14ac:dyDescent="0.25">
      <c r="B39" s="143"/>
      <c r="C39" s="49"/>
      <c r="D39" s="49"/>
      <c r="E39" s="49"/>
      <c r="F39" s="49"/>
      <c r="G39" s="49"/>
      <c r="H39" s="49"/>
      <c r="I39" s="146" t="s">
        <v>237</v>
      </c>
      <c r="J39" s="147"/>
      <c r="K39" s="147"/>
      <c r="L39" s="147"/>
      <c r="M39" s="147"/>
      <c r="N39" s="145"/>
      <c r="O39" s="49"/>
      <c r="P39" s="49"/>
    </row>
    <row r="40" spans="2:16" x14ac:dyDescent="0.25">
      <c r="B40" s="143"/>
      <c r="C40" s="49"/>
      <c r="D40" s="49"/>
      <c r="E40" s="49"/>
      <c r="F40" s="49"/>
      <c r="G40" s="49"/>
      <c r="H40" s="49"/>
      <c r="I40" s="146" t="s">
        <v>246</v>
      </c>
      <c r="J40" s="147"/>
      <c r="K40" s="147"/>
      <c r="L40" s="147"/>
      <c r="M40" s="147"/>
      <c r="N40" s="145"/>
      <c r="O40" s="49"/>
      <c r="P40" s="49"/>
    </row>
    <row r="41" spans="2:16" x14ac:dyDescent="0.25">
      <c r="B41" s="143"/>
      <c r="C41" s="49"/>
      <c r="D41" s="49"/>
      <c r="E41" s="49"/>
      <c r="F41" s="49"/>
      <c r="G41" s="49"/>
      <c r="H41" s="49"/>
      <c r="I41" s="146" t="s">
        <v>247</v>
      </c>
      <c r="J41" s="147"/>
      <c r="K41" s="147"/>
      <c r="L41" s="147"/>
      <c r="M41" s="147"/>
      <c r="N41" s="145"/>
      <c r="O41" s="49"/>
      <c r="P41" s="49"/>
    </row>
    <row r="42" spans="2:16" x14ac:dyDescent="0.25">
      <c r="B42" s="143"/>
      <c r="C42" s="49"/>
      <c r="D42" s="49"/>
      <c r="E42" s="49"/>
      <c r="F42" s="49"/>
      <c r="G42" s="49"/>
      <c r="H42" s="49"/>
      <c r="I42" s="146"/>
      <c r="J42" s="147"/>
      <c r="K42" s="147"/>
      <c r="L42" s="147"/>
      <c r="M42" s="147"/>
      <c r="N42" s="145"/>
      <c r="O42" s="49"/>
      <c r="P42" s="49"/>
    </row>
    <row r="43" spans="2:16" x14ac:dyDescent="0.25">
      <c r="B43" s="143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45"/>
      <c r="O43" s="49"/>
      <c r="P43" s="49"/>
    </row>
    <row r="44" spans="2:16" x14ac:dyDescent="0.25">
      <c r="B44" s="143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45"/>
      <c r="O44" s="49"/>
      <c r="P44" s="49"/>
    </row>
    <row r="45" spans="2:16" x14ac:dyDescent="0.25">
      <c r="B45" s="14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45"/>
      <c r="O45" s="49"/>
      <c r="P45" s="49"/>
    </row>
    <row r="46" spans="2:16" x14ac:dyDescent="0.25">
      <c r="B46" s="143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45"/>
      <c r="O46" s="49"/>
      <c r="P46" s="49"/>
    </row>
    <row r="47" spans="2:16" x14ac:dyDescent="0.25">
      <c r="B47" s="143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45"/>
      <c r="O47" s="49"/>
      <c r="P47" s="49"/>
    </row>
    <row r="48" spans="2:16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49"/>
      <c r="P48" s="49"/>
    </row>
    <row r="49" spans="2:16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2023-05-30T21:33:43Z</dcterms:modified>
</cp:coreProperties>
</file>