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<sst xmlns="http://schemas.openxmlformats.org/spreadsheetml/2006/main" count="804" uniqueCount="293">
  <si>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</si>
  <si>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</si>
  <si>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</si>
  <si>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</si>
  <si>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</si>
  <si>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</si>
  <si>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</si>
  <si>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</si>
  <si>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</si>
  <si>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 xml:space="preserve">Dragon 2 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</si>
  <si>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</si>
  <si>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</si>
  <si>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</si>
  <si>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</si>
  <si>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</si>
  <si>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</si>
  <si>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</si>
  <si>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</si>
  <si>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</si>
  <si>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</si>
  <si>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</si>
  <si>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</si>
  <si>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</si>
  <si>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</si>
  <si>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</si>
  <si>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</si>
  <si>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</si>
  <si>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</si>
  <si>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</si>
  <si>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</si>
  <si>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</si>
  <si>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</si>
  <si>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</si>
  <si>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</si>
  <si>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</si>
  <si>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</si>
  <si>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</si>
  <si>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</si>
  <si>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</si>
  <si>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</si>
  <si>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</si>
  <si>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</si>
  <si>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</si>
  <si>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</si>
  <si>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</si>
  <si>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</si>
  <si>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</si>
  <si>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</si>
  <si>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</si>
  <si>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</si>
  <si>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</si>
  <si>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</si>
  <si>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</si>
  <si>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</si>
  <si>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</si>
  <si>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</si>
  <si>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</si>
  <si>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</si>
  <si>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</si>
  <si>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</si>
  <si>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</si>
  <si>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</si>
  <si>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</si>
  <si>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</si>
  <si>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</si>
  <si>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</si>
  <si>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</si>
  <si>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</si>
  <si>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</si>
  <si>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</si>
  <si>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</si>
  <si>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</si>
  <si>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</si>
  <si>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</si>
  <si>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</si>
  <si>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</si>
  <si>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</si>
  <si>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</si>
  <si>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</si>
  <si>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</si>
  <si>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</si>
  <si>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</si>
  <si>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</si>
  <si>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</si>
  <si>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</si>
  <si>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</si>
  <si>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</si>
  <si>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</si>
  <si>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</si>
  <si>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</si>
  <si>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</si>
  <si>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</si>
  <si>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</si>
  <si>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</si>
  <si>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</si>
  <si>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</si>
  <si>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</si>
  <si>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</si>
  <si>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</si>
  <si>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</si>
  <si>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</si>
  <si>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</si>
  <si>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</si>
  <si>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</si>
  <si>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</si>
  <si>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</si>
  <si>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</si>
  <si>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</si>
  <si>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</si>
  <si>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</si>
  <si>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</si>
  <si>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</si>
  <si>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</si>
  <si>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</si>
  <si>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Carcass Only</t>
  </si>
  <si>
    <t>No runner holes</t>
  </si>
  <si>
    <t>Width internal bottom minus 26mm</t>
  </si>
  <si>
    <t>210 X2</t>
  </si>
  <si>
    <t>Base 5 drawer, no runner holes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</si>
  <si>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</si>
  <si>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</si>
  <si>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</si>
  <si>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</si>
  <si>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</si>
  <si>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</si>
  <si>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</si>
  <si>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</si>
  <si>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</si>
  <si>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</si>
  <si>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</si>
  <si>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</si>
  <si>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</si>
  <si>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</si>
  <si>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</si>
  <si>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</si>
  <si>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</si>
  <si>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Panel - Edge 1Long</t>
  </si>
  <si>
    <t>Panel - Edge All Round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</si>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</sst>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readingOrder="0" shrinkToFit="0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32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3.jpg"/><Relationship Id="rId3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5" Type="http://schemas.openxmlformats.org/officeDocument/2006/relationships/image" Target="../media/image8.jpg"/><Relationship Id="rId6" Type="http://schemas.openxmlformats.org/officeDocument/2006/relationships/image" Target="../media/image10.jpg"/><Relationship Id="rId7" Type="http://schemas.openxmlformats.org/officeDocument/2006/relationships/image" Target="../media/image9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9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45052.0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7" t="s">
        <v>26</v>
      </c>
      <c r="D17" s="38"/>
      <c r="E17" s="37" t="s">
        <v>27</v>
      </c>
      <c r="F17" s="39"/>
      <c r="G17" s="4"/>
      <c r="J17" s="5"/>
    </row>
    <row r="18">
      <c r="A18" s="20" t="s">
        <v>28</v>
      </c>
      <c r="B18" s="40"/>
      <c r="C18" s="40"/>
      <c r="D18" s="40"/>
      <c r="E18" s="40"/>
      <c r="F18" s="41"/>
      <c r="G18" s="4"/>
      <c r="J18" s="5"/>
    </row>
    <row r="19">
      <c r="A19" s="20" t="s">
        <v>29</v>
      </c>
      <c r="B19" s="40"/>
      <c r="C19" s="40"/>
      <c r="D19" s="40"/>
      <c r="E19" s="40"/>
      <c r="F19" s="41"/>
      <c r="G19" s="4"/>
      <c r="J19" s="5"/>
    </row>
    <row r="20">
      <c r="A20" s="20" t="s">
        <v>30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31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32</v>
      </c>
      <c r="B22" s="45"/>
      <c r="C22" s="45"/>
      <c r="D22" s="46"/>
      <c r="E22" s="46"/>
      <c r="F22" s="47"/>
      <c r="G22" s="12" t="s">
        <v>33</v>
      </c>
      <c r="H22" s="13"/>
      <c r="I22" s="13"/>
      <c r="J22" s="14"/>
    </row>
    <row r="23" ht="18.0" customHeight="1">
      <c r="A23" s="48" t="s">
        <v>34</v>
      </c>
      <c r="B23" s="49"/>
      <c r="C23" s="50" t="s">
        <v>35</v>
      </c>
      <c r="D23" s="51"/>
      <c r="E23" s="30"/>
      <c r="F23" s="31"/>
      <c r="G23" s="52"/>
      <c r="H23" s="2"/>
      <c r="I23" s="2"/>
      <c r="J23" s="3"/>
    </row>
    <row r="24" ht="15.75" customHeight="1">
      <c r="A24" s="48" t="s">
        <v>36</v>
      </c>
      <c r="B24" s="49"/>
      <c r="C24" s="50" t="s">
        <v>37</v>
      </c>
      <c r="D24" s="51"/>
      <c r="E24" s="30"/>
      <c r="F24" s="31"/>
      <c r="G24" s="4"/>
      <c r="J24" s="5"/>
    </row>
    <row r="25" ht="15.75" customHeight="1">
      <c r="A25" s="48" t="s">
        <v>38</v>
      </c>
      <c r="B25" s="49"/>
      <c r="C25" s="53"/>
      <c r="D25" s="54"/>
      <c r="E25" s="30"/>
      <c r="F25" s="31"/>
      <c r="G25" s="4"/>
      <c r="J25" s="5"/>
    </row>
    <row r="26" ht="15.75" customHeight="1">
      <c r="A26" s="48" t="s">
        <v>39</v>
      </c>
      <c r="B26" s="49"/>
      <c r="C26" s="50" t="s">
        <v>40</v>
      </c>
      <c r="D26" s="51"/>
      <c r="E26" s="30"/>
      <c r="F26" s="31"/>
      <c r="G26" s="4"/>
      <c r="J26" s="5"/>
    </row>
    <row r="27" ht="15.75" customHeight="1">
      <c r="A27" s="48" t="s">
        <v>41</v>
      </c>
      <c r="B27" s="49"/>
      <c r="C27" s="50" t="s">
        <v>42</v>
      </c>
      <c r="D27" s="51"/>
      <c r="E27" s="30"/>
      <c r="F27" s="31"/>
      <c r="G27" s="4"/>
      <c r="J27" s="5"/>
    </row>
    <row r="28" ht="15.75" customHeight="1">
      <c r="A28" s="48" t="s">
        <v>43</v>
      </c>
      <c r="B28" s="49"/>
      <c r="C28" s="50" t="s">
        <v>44</v>
      </c>
      <c r="D28" s="51"/>
      <c r="E28" s="30"/>
      <c r="F28" s="31"/>
      <c r="G28" s="4"/>
      <c r="J28" s="5"/>
    </row>
    <row r="29" ht="15.75" customHeight="1">
      <c r="A29" s="48" t="s">
        <v>45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46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47</v>
      </c>
      <c r="B31" s="49"/>
      <c r="C31" s="50" t="s">
        <v>48</v>
      </c>
      <c r="D31" s="51"/>
      <c r="E31" s="30"/>
      <c r="F31" s="31"/>
      <c r="G31" s="4"/>
      <c r="J31" s="5"/>
    </row>
    <row r="32" ht="15.75" customHeight="1">
      <c r="A32" s="48" t="s">
        <v>49</v>
      </c>
      <c r="B32" s="49"/>
      <c r="C32" s="50" t="s">
        <v>50</v>
      </c>
      <c r="D32" s="51"/>
      <c r="E32" s="30"/>
      <c r="F32" s="31"/>
      <c r="G32" s="4"/>
      <c r="J32" s="5"/>
    </row>
    <row r="33" ht="15.75" customHeight="1">
      <c r="A33" s="48" t="s">
        <v>51</v>
      </c>
      <c r="B33" s="49"/>
      <c r="C33" s="50" t="s">
        <v>52</v>
      </c>
      <c r="D33" s="51"/>
      <c r="E33" s="30"/>
      <c r="F33" s="31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53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54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55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56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57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58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59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60</v>
      </c>
      <c r="B43" s="64" t="s">
        <v>19</v>
      </c>
      <c r="C43" s="65" t="s">
        <v>61</v>
      </c>
      <c r="D43" s="66"/>
      <c r="E43" s="30"/>
      <c r="F43" s="31"/>
      <c r="G43" s="4"/>
      <c r="J43" s="5"/>
    </row>
    <row r="44" ht="18.75" customHeight="1">
      <c r="A44" s="63" t="s">
        <v>62</v>
      </c>
      <c r="B44" s="49"/>
      <c r="C44" s="65" t="s">
        <v>63</v>
      </c>
      <c r="D44" s="67" t="s">
        <v>64</v>
      </c>
      <c r="E44" s="30"/>
      <c r="F44" s="31"/>
      <c r="G44" s="4"/>
      <c r="J44" s="5"/>
    </row>
    <row r="45" ht="17.25" customHeight="1">
      <c r="A45" s="63" t="s">
        <v>65</v>
      </c>
      <c r="B45" s="68" t="s">
        <v>66</v>
      </c>
      <c r="C45" s="53"/>
      <c r="D45" s="69"/>
      <c r="E45" s="30"/>
      <c r="F45" s="31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67</v>
      </c>
      <c r="B1" s="74"/>
      <c r="C1" s="75" t="s">
        <v>68</v>
      </c>
      <c r="D1" s="76">
        <f>SUM(D5:D47)</f>
        <v>4</v>
      </c>
      <c r="E1" s="77"/>
      <c r="F1" s="77"/>
      <c r="G1" s="78"/>
      <c r="H1" s="79" t="s">
        <v>69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71</v>
      </c>
      <c r="B3" s="89" t="s">
        <v>72</v>
      </c>
      <c r="C3" s="90" t="s">
        <v>73</v>
      </c>
      <c r="D3" s="91" t="s">
        <v>74</v>
      </c>
      <c r="E3" s="92" t="s">
        <v>75</v>
      </c>
      <c r="F3" s="17"/>
      <c r="G3" s="86"/>
      <c r="H3" s="93"/>
      <c r="I3" s="86"/>
      <c r="J3" s="94" t="s">
        <v>76</v>
      </c>
      <c r="K3" s="89" t="s">
        <v>77</v>
      </c>
      <c r="L3" s="89" t="s">
        <v>78</v>
      </c>
      <c r="M3" s="95" t="s">
        <v>79</v>
      </c>
      <c r="N3" s="86"/>
      <c r="O3" s="96" t="s">
        <v>80</v>
      </c>
      <c r="P3" s="17"/>
      <c r="Q3" s="17"/>
      <c r="R3" s="17"/>
      <c r="S3" s="86"/>
      <c r="T3" s="96" t="s">
        <v>81</v>
      </c>
      <c r="U3" s="17"/>
      <c r="V3" s="17"/>
      <c r="W3" s="17"/>
      <c r="X3" s="18"/>
      <c r="Y3" s="97" t="s">
        <v>82</v>
      </c>
      <c r="Z3" s="97" t="s">
        <v>83</v>
      </c>
    </row>
    <row r="4" ht="33.0" customHeight="1">
      <c r="A4" s="98"/>
      <c r="B4" s="99"/>
      <c r="C4" s="99"/>
      <c r="D4" s="100"/>
      <c r="E4" s="101" t="s">
        <v>84</v>
      </c>
      <c r="F4" s="101" t="s">
        <v>85</v>
      </c>
      <c r="G4" s="101" t="s">
        <v>86</v>
      </c>
      <c r="H4" s="102" t="s">
        <v>87</v>
      </c>
      <c r="I4" s="102" t="s">
        <v>88</v>
      </c>
      <c r="J4" s="102" t="s">
        <v>74</v>
      </c>
      <c r="K4" s="99"/>
      <c r="L4" s="99"/>
      <c r="M4" s="102" t="s">
        <v>84</v>
      </c>
      <c r="N4" s="102" t="s">
        <v>85</v>
      </c>
      <c r="O4" s="102" t="s">
        <v>89</v>
      </c>
      <c r="P4" s="102" t="s">
        <v>90</v>
      </c>
      <c r="Q4" s="102">
        <v>3.0</v>
      </c>
      <c r="R4" s="102">
        <v>4.0</v>
      </c>
      <c r="S4" s="102">
        <v>5.0</v>
      </c>
      <c r="T4" s="103" t="s">
        <v>91</v>
      </c>
      <c r="U4" s="103" t="s">
        <v>92</v>
      </c>
      <c r="V4" s="103" t="s">
        <v>93</v>
      </c>
      <c r="W4" s="103" t="s">
        <v>94</v>
      </c>
      <c r="X4" s="103" t="s">
        <v>95</v>
      </c>
      <c r="Y4" s="99"/>
      <c r="Z4" s="99"/>
    </row>
    <row r="5">
      <c r="A5" s="104">
        <v>1.0</v>
      </c>
      <c r="B5" s="105"/>
      <c r="C5" s="106" t="s">
        <v>96</v>
      </c>
      <c r="D5" s="107"/>
      <c r="E5" s="107"/>
      <c r="F5" s="107"/>
      <c r="G5" s="107"/>
      <c r="H5" s="105"/>
      <c r="I5" s="105"/>
      <c r="J5" s="108"/>
      <c r="K5" s="109" t="str">
        <f>VLOOKUP(C5, Codes!$D$4:$E$59, 2, FALSE)</f>
        <v>-</v>
      </c>
      <c r="L5" s="107"/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/>
      <c r="Z5" s="112"/>
    </row>
    <row r="6">
      <c r="A6" s="104">
        <v>2.0</v>
      </c>
      <c r="B6" s="105"/>
      <c r="C6" s="106" t="s">
        <v>96</v>
      </c>
      <c r="D6" s="107"/>
      <c r="E6" s="107"/>
      <c r="F6" s="107"/>
      <c r="G6" s="107"/>
      <c r="H6" s="105"/>
      <c r="I6" s="105"/>
      <c r="J6" s="108"/>
      <c r="K6" s="109" t="str">
        <f>VLOOKUP(C6, Codes!$D$4:$E$59, 2, FALSE)</f>
        <v>-</v>
      </c>
      <c r="L6" s="107"/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/>
      <c r="Z6" s="113"/>
    </row>
    <row r="7">
      <c r="A7" s="104">
        <v>3.0</v>
      </c>
      <c r="B7" s="105"/>
      <c r="C7" s="106" t="s">
        <v>96</v>
      </c>
      <c r="D7" s="107"/>
      <c r="E7" s="107"/>
      <c r="F7" s="107"/>
      <c r="G7" s="107"/>
      <c r="H7" s="105"/>
      <c r="I7" s="105"/>
      <c r="J7" s="108"/>
      <c r="K7" s="109" t="str">
        <f>VLOOKUP(C7, Codes!$D$4:$E$59, 2, FALSE)</f>
        <v>-</v>
      </c>
      <c r="L7" s="107"/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4"/>
      <c r="Z7" s="113"/>
    </row>
    <row r="8">
      <c r="A8" s="104">
        <v>4.0</v>
      </c>
      <c r="B8" s="105"/>
      <c r="C8" s="106" t="s">
        <v>96</v>
      </c>
      <c r="D8" s="107"/>
      <c r="E8" s="107"/>
      <c r="F8" s="107"/>
      <c r="G8" s="107"/>
      <c r="H8" s="105"/>
      <c r="I8" s="105"/>
      <c r="J8" s="108"/>
      <c r="K8" s="109" t="str">
        <f>VLOOKUP(C8, Codes!$D$4:$E$59, 2, FALSE)</f>
        <v>-</v>
      </c>
      <c r="L8" s="107"/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4"/>
      <c r="Z8" s="113"/>
    </row>
    <row r="9">
      <c r="A9" s="104">
        <v>5.0</v>
      </c>
      <c r="B9" s="105"/>
      <c r="C9" s="106" t="s">
        <v>96</v>
      </c>
      <c r="D9" s="107"/>
      <c r="E9" s="107"/>
      <c r="F9" s="107"/>
      <c r="G9" s="107"/>
      <c r="H9" s="105"/>
      <c r="I9" s="105"/>
      <c r="J9" s="108"/>
      <c r="K9" s="109" t="str">
        <f>VLOOKUP(C9, Codes!$D$4:$E$59, 2, FALSE)</f>
        <v>-</v>
      </c>
      <c r="L9" s="107"/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5"/>
      <c r="Z9" s="113"/>
    </row>
    <row r="10">
      <c r="A10" s="104">
        <v>6.0</v>
      </c>
      <c r="B10" s="105"/>
      <c r="C10" s="106" t="s">
        <v>96</v>
      </c>
      <c r="D10" s="107"/>
      <c r="E10" s="107"/>
      <c r="F10" s="107"/>
      <c r="G10" s="107"/>
      <c r="H10" s="105"/>
      <c r="I10" s="105"/>
      <c r="J10" s="108"/>
      <c r="K10" s="109" t="str">
        <f>VLOOKUP(C10, Codes!$D$4:$E$59, 2, FALSE)</f>
        <v>-</v>
      </c>
      <c r="L10" s="107"/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4"/>
      <c r="Z10" s="113"/>
    </row>
    <row r="11">
      <c r="A11" s="104">
        <v>7.0</v>
      </c>
      <c r="B11" s="105"/>
      <c r="C11" s="106" t="s">
        <v>96</v>
      </c>
      <c r="D11" s="107"/>
      <c r="E11" s="107"/>
      <c r="F11" s="107"/>
      <c r="G11" s="107"/>
      <c r="H11" s="105"/>
      <c r="I11" s="105"/>
      <c r="J11" s="108"/>
      <c r="K11" s="109" t="str">
        <f>VLOOKUP(C11, Codes!$D$4:$E$59, 2, FALSE)</f>
        <v>-</v>
      </c>
      <c r="L11" s="107"/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/>
      <c r="Z11" s="113"/>
    </row>
    <row r="12">
      <c r="A12" s="104">
        <v>8.0</v>
      </c>
      <c r="B12" s="105"/>
      <c r="C12" s="106" t="s">
        <v>96</v>
      </c>
      <c r="D12" s="107"/>
      <c r="E12" s="107"/>
      <c r="F12" s="107"/>
      <c r="G12" s="107"/>
      <c r="H12" s="105"/>
      <c r="I12" s="105"/>
      <c r="J12" s="108"/>
      <c r="K12" s="109" t="str">
        <f>VLOOKUP(C12, Codes!$D$4:$E$59, 2, FALSE)</f>
        <v>-</v>
      </c>
      <c r="L12" s="107"/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/>
      <c r="Z12" s="113"/>
    </row>
    <row r="13">
      <c r="A13" s="104">
        <v>9.0</v>
      </c>
      <c r="B13" s="105"/>
      <c r="C13" s="106" t="s">
        <v>96</v>
      </c>
      <c r="D13" s="106"/>
      <c r="E13" s="106"/>
      <c r="F13" s="106"/>
      <c r="G13" s="106"/>
      <c r="H13" s="105"/>
      <c r="I13" s="105"/>
      <c r="J13" s="109" t="s">
        <v>97</v>
      </c>
      <c r="K13" s="109" t="str">
        <f>VLOOKUP(C13, Codes!$D$4:$E$59, 2, FALSE)</f>
        <v>-</v>
      </c>
      <c r="L13" s="106" t="s">
        <v>97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5"/>
      <c r="Z13" s="112"/>
    </row>
    <row r="14">
      <c r="A14" s="104">
        <v>10.0</v>
      </c>
      <c r="B14" s="105"/>
      <c r="C14" s="106" t="s">
        <v>96</v>
      </c>
      <c r="D14" s="106"/>
      <c r="E14" s="106"/>
      <c r="F14" s="106"/>
      <c r="G14" s="106"/>
      <c r="H14" s="105"/>
      <c r="I14" s="105"/>
      <c r="J14" s="109" t="s">
        <v>97</v>
      </c>
      <c r="K14" s="109" t="str">
        <f>VLOOKUP(C14, Codes!$D$4:$E$59, 2, FALSE)</f>
        <v>-</v>
      </c>
      <c r="L14" s="106" t="s">
        <v>97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5"/>
      <c r="Z14" s="112"/>
    </row>
    <row r="15">
      <c r="A15" s="104">
        <v>11.0</v>
      </c>
      <c r="B15" s="105"/>
      <c r="C15" s="106" t="s">
        <v>96</v>
      </c>
      <c r="D15" s="106"/>
      <c r="E15" s="106"/>
      <c r="F15" s="106"/>
      <c r="G15" s="106"/>
      <c r="H15" s="105"/>
      <c r="I15" s="105"/>
      <c r="J15" s="109" t="s">
        <v>97</v>
      </c>
      <c r="K15" s="109" t="str">
        <f>VLOOKUP(C15, Codes!$D$4:$E$59, 2, FALSE)</f>
        <v>-</v>
      </c>
      <c r="L15" s="106" t="s">
        <v>97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5"/>
      <c r="Z15" s="112"/>
    </row>
    <row r="16">
      <c r="A16" s="104">
        <v>12.0</v>
      </c>
      <c r="B16" s="105"/>
      <c r="C16" s="106" t="s">
        <v>96</v>
      </c>
      <c r="D16" s="106"/>
      <c r="E16" s="106"/>
      <c r="F16" s="106"/>
      <c r="G16" s="106"/>
      <c r="H16" s="105"/>
      <c r="I16" s="105"/>
      <c r="J16" s="109" t="s">
        <v>97</v>
      </c>
      <c r="K16" s="109" t="str">
        <f>VLOOKUP(C16, Codes!$D$4:$E$59, 2, FALSE)</f>
        <v>-</v>
      </c>
      <c r="L16" s="106" t="s">
        <v>97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5"/>
      <c r="Z16" s="112"/>
    </row>
    <row r="17">
      <c r="A17" s="104">
        <v>13.0</v>
      </c>
      <c r="B17" s="105"/>
      <c r="C17" s="106" t="s">
        <v>96</v>
      </c>
      <c r="D17" s="106"/>
      <c r="E17" s="106"/>
      <c r="F17" s="106"/>
      <c r="G17" s="106"/>
      <c r="H17" s="105"/>
      <c r="I17" s="105"/>
      <c r="J17" s="109" t="s">
        <v>97</v>
      </c>
      <c r="K17" s="109" t="str">
        <f>VLOOKUP(C17, Codes!$D$4:$E$59, 2, FALSE)</f>
        <v>-</v>
      </c>
      <c r="L17" s="106" t="s">
        <v>97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5"/>
      <c r="Z17" s="112"/>
    </row>
    <row r="18">
      <c r="A18" s="104">
        <v>14.0</v>
      </c>
      <c r="B18" s="105"/>
      <c r="C18" s="106" t="s">
        <v>96</v>
      </c>
      <c r="D18" s="106"/>
      <c r="E18" s="106"/>
      <c r="F18" s="106"/>
      <c r="G18" s="106"/>
      <c r="H18" s="105"/>
      <c r="I18" s="105"/>
      <c r="J18" s="109" t="s">
        <v>97</v>
      </c>
      <c r="K18" s="109" t="str">
        <f>VLOOKUP(C18, Codes!$D$4:$E$59, 2, FALSE)</f>
        <v>-</v>
      </c>
      <c r="L18" s="106" t="s">
        <v>97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5"/>
      <c r="Z18" s="112"/>
    </row>
    <row r="19">
      <c r="A19" s="104">
        <v>15.0</v>
      </c>
      <c r="B19" s="105"/>
      <c r="C19" s="106" t="s">
        <v>96</v>
      </c>
      <c r="D19" s="106"/>
      <c r="E19" s="106"/>
      <c r="F19" s="106"/>
      <c r="G19" s="106"/>
      <c r="H19" s="105"/>
      <c r="I19" s="105"/>
      <c r="J19" s="109" t="s">
        <v>97</v>
      </c>
      <c r="K19" s="109" t="str">
        <f>VLOOKUP(C19, Codes!$D$4:$E$59, 2, FALSE)</f>
        <v>-</v>
      </c>
      <c r="L19" s="106" t="s">
        <v>97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5"/>
      <c r="Z19" s="112"/>
    </row>
    <row r="20">
      <c r="A20" s="104">
        <v>16.0</v>
      </c>
      <c r="B20" s="105"/>
      <c r="C20" s="106" t="s">
        <v>96</v>
      </c>
      <c r="D20" s="106"/>
      <c r="E20" s="106"/>
      <c r="F20" s="106"/>
      <c r="G20" s="106"/>
      <c r="H20" s="105"/>
      <c r="I20" s="105"/>
      <c r="J20" s="109" t="s">
        <v>97</v>
      </c>
      <c r="K20" s="109" t="str">
        <f>VLOOKUP(C20, Codes!$D$4:$E$59, 2, FALSE)</f>
        <v>-</v>
      </c>
      <c r="L20" s="106" t="s">
        <v>97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5"/>
      <c r="Z20" s="112"/>
    </row>
    <row r="21" ht="15.75" customHeight="1">
      <c r="A21" s="104">
        <v>17.0</v>
      </c>
      <c r="B21" s="105"/>
      <c r="C21" s="106" t="s">
        <v>96</v>
      </c>
      <c r="D21" s="106"/>
      <c r="E21" s="106"/>
      <c r="F21" s="106"/>
      <c r="G21" s="106"/>
      <c r="H21" s="105"/>
      <c r="I21" s="105"/>
      <c r="J21" s="109" t="s">
        <v>97</v>
      </c>
      <c r="K21" s="109" t="str">
        <f>VLOOKUP(C21, Codes!$D$4:$E$59, 2, FALSE)</f>
        <v>-</v>
      </c>
      <c r="L21" s="106" t="s">
        <v>97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5"/>
      <c r="Z21" s="112"/>
    </row>
    <row r="22" ht="15.75" customHeight="1">
      <c r="A22" s="104">
        <v>18.0</v>
      </c>
      <c r="B22" s="105"/>
      <c r="C22" s="106" t="s">
        <v>96</v>
      </c>
      <c r="D22" s="106"/>
      <c r="E22" s="106"/>
      <c r="F22" s="106"/>
      <c r="G22" s="106"/>
      <c r="H22" s="105"/>
      <c r="I22" s="105"/>
      <c r="J22" s="109" t="s">
        <v>97</v>
      </c>
      <c r="K22" s="109" t="str">
        <f>VLOOKUP(C22, Codes!$D$4:$E$59, 2, FALSE)</f>
        <v>-</v>
      </c>
      <c r="L22" s="106" t="s">
        <v>97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5"/>
      <c r="Z22" s="112"/>
    </row>
    <row r="23" ht="15.75" customHeight="1">
      <c r="A23" s="104">
        <v>19.0</v>
      </c>
      <c r="B23" s="105"/>
      <c r="C23" s="106" t="s">
        <v>96</v>
      </c>
      <c r="D23" s="106"/>
      <c r="E23" s="106"/>
      <c r="F23" s="106"/>
      <c r="G23" s="106"/>
      <c r="H23" s="105"/>
      <c r="I23" s="105"/>
      <c r="J23" s="109" t="s">
        <v>97</v>
      </c>
      <c r="K23" s="109" t="str">
        <f>VLOOKUP(C23, Codes!$D$4:$E$59, 2, FALSE)</f>
        <v>-</v>
      </c>
      <c r="L23" s="106" t="s">
        <v>97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5"/>
      <c r="Z23" s="112"/>
    </row>
    <row r="24" ht="15.75" customHeight="1">
      <c r="A24" s="104">
        <v>20.0</v>
      </c>
      <c r="B24" s="105"/>
      <c r="C24" s="106" t="s">
        <v>96</v>
      </c>
      <c r="D24" s="106"/>
      <c r="E24" s="106"/>
      <c r="F24" s="106"/>
      <c r="G24" s="106"/>
      <c r="H24" s="105"/>
      <c r="I24" s="105"/>
      <c r="J24" s="109" t="s">
        <v>97</v>
      </c>
      <c r="K24" s="109" t="str">
        <f>VLOOKUP(C24, Codes!$D$4:$E$59, 2, FALSE)</f>
        <v>-</v>
      </c>
      <c r="L24" s="106" t="s">
        <v>97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5"/>
      <c r="Z24" s="112"/>
    </row>
    <row r="25" ht="15.75" customHeight="1">
      <c r="A25" s="104">
        <v>21.0</v>
      </c>
      <c r="B25" s="105"/>
      <c r="C25" s="106" t="s">
        <v>96</v>
      </c>
      <c r="D25" s="106"/>
      <c r="E25" s="106"/>
      <c r="F25" s="106"/>
      <c r="G25" s="106"/>
      <c r="H25" s="105"/>
      <c r="I25" s="105"/>
      <c r="J25" s="109" t="s">
        <v>97</v>
      </c>
      <c r="K25" s="109" t="str">
        <f>VLOOKUP(C25, Codes!$D$4:$E$59, 2, FALSE)</f>
        <v>-</v>
      </c>
      <c r="L25" s="106" t="s">
        <v>97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5"/>
      <c r="Z25" s="112"/>
    </row>
    <row r="26" ht="15.75" customHeight="1">
      <c r="A26" s="104">
        <v>22.0</v>
      </c>
      <c r="B26" s="105"/>
      <c r="C26" s="106" t="s">
        <v>96</v>
      </c>
      <c r="D26" s="106"/>
      <c r="E26" s="106"/>
      <c r="F26" s="106"/>
      <c r="G26" s="106"/>
      <c r="H26" s="105"/>
      <c r="I26" s="105"/>
      <c r="J26" s="109" t="s">
        <v>97</v>
      </c>
      <c r="K26" s="109" t="str">
        <f>VLOOKUP(C26, Codes!$D$4:$E$59, 2, FALSE)</f>
        <v>-</v>
      </c>
      <c r="L26" s="106" t="s">
        <v>97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5"/>
      <c r="Z26" s="112"/>
    </row>
    <row r="27" ht="15.75" customHeight="1">
      <c r="A27" s="104">
        <v>23.0</v>
      </c>
      <c r="B27" s="105"/>
      <c r="C27" s="106" t="s">
        <v>96</v>
      </c>
      <c r="D27" s="116" t="s">
        <v>97</v>
      </c>
      <c r="E27" s="106"/>
      <c r="F27" s="106"/>
      <c r="G27" s="106"/>
      <c r="H27" s="105"/>
      <c r="I27" s="105"/>
      <c r="J27" s="109" t="s">
        <v>97</v>
      </c>
      <c r="K27" s="109" t="str">
        <f>VLOOKUP(C27, Codes!$D$4:$E$59, 2, FALSE)</f>
        <v>-</v>
      </c>
      <c r="L27" s="106" t="s">
        <v>97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5"/>
      <c r="Z27" s="112"/>
    </row>
    <row r="28" ht="15.75" customHeight="1">
      <c r="A28" s="104">
        <v>24.0</v>
      </c>
      <c r="B28" s="105"/>
      <c r="C28" s="106" t="s">
        <v>96</v>
      </c>
      <c r="D28" s="116" t="s">
        <v>97</v>
      </c>
      <c r="E28" s="106"/>
      <c r="F28" s="106"/>
      <c r="G28" s="106"/>
      <c r="H28" s="105"/>
      <c r="I28" s="105"/>
      <c r="J28" s="109" t="s">
        <v>97</v>
      </c>
      <c r="K28" s="109" t="str">
        <f>VLOOKUP(C28, Codes!$D$4:$E$59, 2, FALSE)</f>
        <v>-</v>
      </c>
      <c r="L28" s="106" t="s">
        <v>97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5"/>
      <c r="Z28" s="112"/>
    </row>
    <row r="29" ht="15.75" customHeight="1">
      <c r="A29" s="104">
        <v>25.0</v>
      </c>
      <c r="B29" s="105"/>
      <c r="C29" s="106" t="s">
        <v>96</v>
      </c>
      <c r="D29" s="116" t="s">
        <v>97</v>
      </c>
      <c r="E29" s="106"/>
      <c r="F29" s="106"/>
      <c r="G29" s="106"/>
      <c r="H29" s="105"/>
      <c r="I29" s="105"/>
      <c r="J29" s="109" t="s">
        <v>97</v>
      </c>
      <c r="K29" s="109" t="str">
        <f>VLOOKUP(C29, Codes!$D$4:$E$59, 2, FALSE)</f>
        <v>-</v>
      </c>
      <c r="L29" s="106" t="s">
        <v>97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5"/>
      <c r="Z29" s="112"/>
    </row>
    <row r="30" ht="42.0" customHeight="1">
      <c r="A30" s="117" t="s">
        <v>98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71</v>
      </c>
      <c r="B31" s="89" t="s">
        <v>72</v>
      </c>
      <c r="C31" s="90" t="s">
        <v>73</v>
      </c>
      <c r="D31" s="91" t="s">
        <v>74</v>
      </c>
      <c r="E31" s="92" t="s">
        <v>99</v>
      </c>
      <c r="F31" s="17"/>
      <c r="G31" s="86"/>
      <c r="H31" s="118" t="s">
        <v>100</v>
      </c>
      <c r="I31" s="89" t="s">
        <v>101</v>
      </c>
      <c r="J31" s="96" t="s">
        <v>102</v>
      </c>
      <c r="K31" s="17"/>
      <c r="L31" s="17"/>
      <c r="M31" s="17"/>
      <c r="N31" s="86"/>
      <c r="O31" s="96" t="s">
        <v>103</v>
      </c>
      <c r="P31" s="17"/>
      <c r="Q31" s="17"/>
      <c r="R31" s="86"/>
      <c r="S31" s="89" t="s">
        <v>104</v>
      </c>
      <c r="T31" s="119" t="s">
        <v>105</v>
      </c>
      <c r="U31" s="120"/>
      <c r="V31" s="120"/>
      <c r="W31" s="120"/>
      <c r="X31" s="121"/>
      <c r="Y31" s="97" t="s">
        <v>106</v>
      </c>
      <c r="Z31" s="97" t="s">
        <v>83</v>
      </c>
    </row>
    <row r="32" ht="33.75" customHeight="1">
      <c r="A32" s="98"/>
      <c r="B32" s="99"/>
      <c r="C32" s="99"/>
      <c r="D32" s="100"/>
      <c r="E32" s="122" t="s">
        <v>84</v>
      </c>
      <c r="F32" s="122" t="s">
        <v>85</v>
      </c>
      <c r="G32" s="122" t="s">
        <v>86</v>
      </c>
      <c r="H32" s="123"/>
      <c r="I32" s="99"/>
      <c r="J32" s="124" t="s">
        <v>107</v>
      </c>
      <c r="K32" s="122" t="s">
        <v>108</v>
      </c>
      <c r="L32" s="122" t="s">
        <v>109</v>
      </c>
      <c r="M32" s="122" t="s">
        <v>110</v>
      </c>
      <c r="N32" s="122" t="s">
        <v>111</v>
      </c>
      <c r="O32" s="125" t="s">
        <v>112</v>
      </c>
      <c r="P32" s="125" t="s">
        <v>109</v>
      </c>
      <c r="Q32" s="125" t="s">
        <v>110</v>
      </c>
      <c r="R32" s="103" t="s">
        <v>111</v>
      </c>
      <c r="S32" s="99"/>
      <c r="T32" s="125" t="s">
        <v>91</v>
      </c>
      <c r="U32" s="125" t="s">
        <v>92</v>
      </c>
      <c r="V32" s="125" t="s">
        <v>93</v>
      </c>
      <c r="W32" s="125" t="s">
        <v>94</v>
      </c>
      <c r="X32" s="125" t="s">
        <v>95</v>
      </c>
      <c r="Y32" s="99"/>
      <c r="Z32" s="99"/>
    </row>
    <row r="33" ht="15.75" customHeight="1">
      <c r="A33" s="104">
        <v>1.0</v>
      </c>
      <c r="B33" s="126"/>
      <c r="C33" s="127" t="s">
        <v>113</v>
      </c>
      <c r="D33" s="107">
        <v>2.0</v>
      </c>
      <c r="E33" s="107">
        <v>640.0</v>
      </c>
      <c r="F33" s="107">
        <v>468.0</v>
      </c>
      <c r="G33" s="107">
        <v>482.0</v>
      </c>
      <c r="H33" s="128" t="s">
        <v>97</v>
      </c>
      <c r="I33" s="127" t="s">
        <v>114</v>
      </c>
      <c r="J33" s="109"/>
      <c r="K33" s="108"/>
      <c r="L33" s="108"/>
      <c r="M33" s="108"/>
      <c r="N33" s="109"/>
      <c r="O33" s="108">
        <v>130.0</v>
      </c>
      <c r="P33" s="108">
        <v>130.0</v>
      </c>
      <c r="Q33" s="108">
        <v>220.0</v>
      </c>
      <c r="R33" s="110"/>
      <c r="S33" s="129">
        <v>450.0</v>
      </c>
      <c r="T33" s="130"/>
      <c r="U33" s="130"/>
      <c r="V33" s="130"/>
      <c r="W33" s="130"/>
      <c r="X33" s="130"/>
      <c r="Y33" s="131" t="s">
        <v>115</v>
      </c>
      <c r="Z33" s="113" t="s">
        <v>116</v>
      </c>
    </row>
    <row r="34" ht="15.75" customHeight="1">
      <c r="A34" s="104">
        <v>2.0</v>
      </c>
      <c r="B34" s="126"/>
      <c r="C34" s="108"/>
      <c r="D34" s="107">
        <v>2.0</v>
      </c>
      <c r="E34" s="107">
        <v>1050.0</v>
      </c>
      <c r="F34" s="107">
        <v>818.0</v>
      </c>
      <c r="G34" s="107">
        <v>382.0</v>
      </c>
      <c r="H34" s="128" t="s">
        <v>97</v>
      </c>
      <c r="I34" s="127" t="s">
        <v>114</v>
      </c>
      <c r="J34" s="109"/>
      <c r="K34" s="108"/>
      <c r="L34" s="108"/>
      <c r="M34" s="108"/>
      <c r="N34" s="109"/>
      <c r="O34" s="108">
        <v>150.0</v>
      </c>
      <c r="P34" s="108">
        <v>150.0</v>
      </c>
      <c r="Q34" s="108">
        <v>150.0</v>
      </c>
      <c r="R34" s="132" t="s">
        <v>117</v>
      </c>
      <c r="S34" s="129">
        <v>350.0</v>
      </c>
      <c r="T34" s="130"/>
      <c r="U34" s="130"/>
      <c r="V34" s="130"/>
      <c r="W34" s="130"/>
      <c r="X34" s="130"/>
      <c r="Y34" s="131" t="s">
        <v>118</v>
      </c>
      <c r="Z34" s="113" t="s">
        <v>116</v>
      </c>
    </row>
    <row r="35" ht="15.75" customHeight="1">
      <c r="A35" s="104">
        <v>3.0</v>
      </c>
      <c r="B35" s="126"/>
      <c r="C35" s="127" t="s">
        <v>96</v>
      </c>
      <c r="D35" s="107"/>
      <c r="E35" s="107"/>
      <c r="F35" s="107"/>
      <c r="G35" s="107"/>
      <c r="H35" s="128" t="s">
        <v>97</v>
      </c>
      <c r="I35" s="127"/>
      <c r="J35" s="109"/>
      <c r="K35" s="109"/>
      <c r="L35" s="109"/>
      <c r="M35" s="109"/>
      <c r="N35" s="109"/>
      <c r="O35" s="108"/>
      <c r="P35" s="108"/>
      <c r="Q35" s="109"/>
      <c r="R35" s="110"/>
      <c r="S35" s="133"/>
      <c r="T35" s="130"/>
      <c r="U35" s="130"/>
      <c r="V35" s="130"/>
      <c r="W35" s="130"/>
      <c r="X35" s="130"/>
      <c r="Y35" s="131"/>
      <c r="Z35" s="113"/>
    </row>
    <row r="36" ht="15.75" customHeight="1">
      <c r="A36" s="104">
        <v>4.0</v>
      </c>
      <c r="B36" s="126"/>
      <c r="C36" s="134" t="s">
        <v>96</v>
      </c>
      <c r="D36" s="106" t="s">
        <v>97</v>
      </c>
      <c r="E36" s="106"/>
      <c r="F36" s="106"/>
      <c r="G36" s="106"/>
      <c r="H36" s="128" t="s">
        <v>97</v>
      </c>
      <c r="I36" s="134" t="s">
        <v>97</v>
      </c>
      <c r="J36" s="109"/>
      <c r="K36" s="109"/>
      <c r="L36" s="109"/>
      <c r="M36" s="109"/>
      <c r="N36" s="109"/>
      <c r="O36" s="109"/>
      <c r="P36" s="109"/>
      <c r="Q36" s="109"/>
      <c r="R36" s="110"/>
      <c r="S36" s="133"/>
      <c r="T36" s="130"/>
      <c r="U36" s="130"/>
      <c r="V36" s="130"/>
      <c r="W36" s="130"/>
      <c r="X36" s="130"/>
      <c r="Y36" s="135"/>
      <c r="Z36" s="112"/>
    </row>
    <row r="37" ht="15.75" customHeight="1">
      <c r="A37" s="104">
        <v>5.0</v>
      </c>
      <c r="B37" s="126"/>
      <c r="C37" s="134" t="s">
        <v>96</v>
      </c>
      <c r="D37" s="106" t="s">
        <v>97</v>
      </c>
      <c r="E37" s="106"/>
      <c r="F37" s="106"/>
      <c r="G37" s="106"/>
      <c r="H37" s="128" t="s">
        <v>97</v>
      </c>
      <c r="I37" s="134" t="s">
        <v>97</v>
      </c>
      <c r="J37" s="109"/>
      <c r="K37" s="109"/>
      <c r="L37" s="109"/>
      <c r="M37" s="109"/>
      <c r="N37" s="109"/>
      <c r="O37" s="109"/>
      <c r="P37" s="109"/>
      <c r="Q37" s="109"/>
      <c r="R37" s="110"/>
      <c r="S37" s="133"/>
      <c r="T37" s="130"/>
      <c r="U37" s="130"/>
      <c r="V37" s="130"/>
      <c r="W37" s="130"/>
      <c r="X37" s="130"/>
      <c r="Y37" s="135"/>
      <c r="Z37" s="112"/>
    </row>
    <row r="38" ht="15.75" customHeight="1">
      <c r="A38" s="104">
        <v>6.0</v>
      </c>
      <c r="B38" s="126"/>
      <c r="C38" s="134" t="s">
        <v>96</v>
      </c>
      <c r="D38" s="106" t="s">
        <v>97</v>
      </c>
      <c r="E38" s="106"/>
      <c r="F38" s="106"/>
      <c r="G38" s="106"/>
      <c r="H38" s="128" t="s">
        <v>97</v>
      </c>
      <c r="I38" s="134" t="s">
        <v>97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33"/>
      <c r="T38" s="130"/>
      <c r="U38" s="130"/>
      <c r="V38" s="130"/>
      <c r="W38" s="130"/>
      <c r="X38" s="130"/>
      <c r="Y38" s="135"/>
      <c r="Z38" s="112"/>
    </row>
    <row r="39" ht="15.75" customHeight="1">
      <c r="A39" s="104">
        <v>7.0</v>
      </c>
      <c r="B39" s="126"/>
      <c r="C39" s="134" t="s">
        <v>96</v>
      </c>
      <c r="D39" s="106" t="s">
        <v>97</v>
      </c>
      <c r="E39" s="106"/>
      <c r="F39" s="106"/>
      <c r="G39" s="106"/>
      <c r="H39" s="128" t="s">
        <v>97</v>
      </c>
      <c r="I39" s="134" t="s">
        <v>97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33"/>
      <c r="T39" s="130"/>
      <c r="U39" s="130"/>
      <c r="V39" s="130"/>
      <c r="W39" s="130"/>
      <c r="X39" s="130"/>
      <c r="Y39" s="135"/>
      <c r="Z39" s="112"/>
    </row>
    <row r="40" ht="15.75" customHeight="1">
      <c r="A40" s="104">
        <v>8.0</v>
      </c>
      <c r="B40" s="126"/>
      <c r="C40" s="134" t="s">
        <v>96</v>
      </c>
      <c r="D40" s="106" t="s">
        <v>97</v>
      </c>
      <c r="E40" s="106"/>
      <c r="F40" s="106"/>
      <c r="G40" s="106"/>
      <c r="H40" s="128" t="s">
        <v>97</v>
      </c>
      <c r="I40" s="134" t="s">
        <v>97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33"/>
      <c r="T40" s="130"/>
      <c r="U40" s="130"/>
      <c r="V40" s="130"/>
      <c r="W40" s="130"/>
      <c r="X40" s="130"/>
      <c r="Y40" s="135"/>
      <c r="Z40" s="112"/>
    </row>
    <row r="41" ht="15.75" customHeight="1">
      <c r="A41" s="104">
        <v>9.0</v>
      </c>
      <c r="B41" s="126"/>
      <c r="C41" s="134" t="s">
        <v>96</v>
      </c>
      <c r="D41" s="106" t="s">
        <v>97</v>
      </c>
      <c r="E41" s="106"/>
      <c r="F41" s="106"/>
      <c r="G41" s="106"/>
      <c r="H41" s="128" t="s">
        <v>97</v>
      </c>
      <c r="I41" s="134" t="s">
        <v>97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33"/>
      <c r="T41" s="130"/>
      <c r="U41" s="130"/>
      <c r="V41" s="130"/>
      <c r="W41" s="130"/>
      <c r="X41" s="130"/>
      <c r="Y41" s="135"/>
      <c r="Z41" s="112"/>
    </row>
    <row r="42" ht="15.75" customHeight="1">
      <c r="A42" s="104">
        <v>10.0</v>
      </c>
      <c r="B42" s="126"/>
      <c r="C42" s="134" t="s">
        <v>96</v>
      </c>
      <c r="D42" s="106" t="s">
        <v>97</v>
      </c>
      <c r="E42" s="106"/>
      <c r="F42" s="106"/>
      <c r="G42" s="106"/>
      <c r="H42" s="128" t="s">
        <v>97</v>
      </c>
      <c r="I42" s="134" t="s">
        <v>97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33"/>
      <c r="T42" s="130"/>
      <c r="U42" s="130"/>
      <c r="V42" s="130"/>
      <c r="W42" s="130"/>
      <c r="X42" s="130"/>
      <c r="Y42" s="135"/>
      <c r="Z42" s="112"/>
    </row>
    <row r="43" ht="15.75" customHeight="1">
      <c r="A43" s="104">
        <v>11.0</v>
      </c>
      <c r="B43" s="126"/>
      <c r="C43" s="134" t="s">
        <v>96</v>
      </c>
      <c r="D43" s="106" t="s">
        <v>97</v>
      </c>
      <c r="E43" s="106"/>
      <c r="F43" s="106"/>
      <c r="G43" s="106"/>
      <c r="H43" s="128" t="s">
        <v>97</v>
      </c>
      <c r="I43" s="134" t="s">
        <v>97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33"/>
      <c r="T43" s="130"/>
      <c r="U43" s="130"/>
      <c r="V43" s="130"/>
      <c r="W43" s="130"/>
      <c r="X43" s="130"/>
      <c r="Y43" s="135"/>
      <c r="Z43" s="112"/>
    </row>
    <row r="44" ht="15.75" customHeight="1">
      <c r="A44" s="104">
        <v>12.0</v>
      </c>
      <c r="B44" s="126"/>
      <c r="C44" s="134" t="s">
        <v>96</v>
      </c>
      <c r="D44" s="106" t="s">
        <v>97</v>
      </c>
      <c r="E44" s="106"/>
      <c r="F44" s="106"/>
      <c r="G44" s="106"/>
      <c r="H44" s="128" t="s">
        <v>97</v>
      </c>
      <c r="I44" s="134" t="s">
        <v>97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33"/>
      <c r="T44" s="130"/>
      <c r="U44" s="130"/>
      <c r="V44" s="130"/>
      <c r="W44" s="130"/>
      <c r="X44" s="130"/>
      <c r="Y44" s="135"/>
      <c r="Z44" s="112"/>
    </row>
    <row r="45" ht="15.75" customHeight="1">
      <c r="A45" s="104">
        <v>13.0</v>
      </c>
      <c r="B45" s="126"/>
      <c r="C45" s="134" t="s">
        <v>96</v>
      </c>
      <c r="D45" s="106" t="s">
        <v>97</v>
      </c>
      <c r="E45" s="106"/>
      <c r="F45" s="106"/>
      <c r="G45" s="106"/>
      <c r="H45" s="128" t="s">
        <v>97</v>
      </c>
      <c r="I45" s="134" t="s">
        <v>97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33"/>
      <c r="T45" s="130"/>
      <c r="U45" s="130"/>
      <c r="V45" s="130"/>
      <c r="W45" s="130"/>
      <c r="X45" s="130"/>
      <c r="Y45" s="135"/>
      <c r="Z45" s="112"/>
    </row>
    <row r="46" ht="15.75" customHeight="1">
      <c r="A46" s="104">
        <v>14.0</v>
      </c>
      <c r="B46" s="126"/>
      <c r="C46" s="134" t="s">
        <v>96</v>
      </c>
      <c r="D46" s="106" t="s">
        <v>97</v>
      </c>
      <c r="E46" s="106"/>
      <c r="F46" s="106"/>
      <c r="G46" s="106"/>
      <c r="H46" s="128" t="s">
        <v>97</v>
      </c>
      <c r="I46" s="134" t="s">
        <v>97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33"/>
      <c r="T46" s="130"/>
      <c r="U46" s="130"/>
      <c r="V46" s="130"/>
      <c r="W46" s="130"/>
      <c r="X46" s="130"/>
      <c r="Y46" s="135"/>
      <c r="Z46" s="112"/>
    </row>
    <row r="47" ht="15.75" customHeight="1">
      <c r="A47" s="136">
        <v>15.0</v>
      </c>
      <c r="B47" s="137"/>
      <c r="C47" s="134" t="s">
        <v>96</v>
      </c>
      <c r="D47" s="138" t="s">
        <v>97</v>
      </c>
      <c r="E47" s="138"/>
      <c r="F47" s="138"/>
      <c r="G47" s="138"/>
      <c r="H47" s="139" t="s">
        <v>97</v>
      </c>
      <c r="I47" s="140" t="s">
        <v>97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 C35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C34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119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120</v>
      </c>
      <c r="E2" s="155">
        <f>SUM(E5:E54)</f>
        <v>48</v>
      </c>
      <c r="F2" s="156" t="s">
        <v>121</v>
      </c>
      <c r="G2" s="61"/>
      <c r="H2" s="61"/>
      <c r="I2" s="61"/>
      <c r="J2" s="61"/>
      <c r="K2" s="61"/>
      <c r="L2" s="61"/>
      <c r="M2" s="62"/>
      <c r="N2" s="157" t="s">
        <v>122</v>
      </c>
    </row>
    <row r="3" ht="61.5" customHeight="1">
      <c r="A3" s="158" t="s">
        <v>123</v>
      </c>
      <c r="B3" s="159" t="s">
        <v>124</v>
      </c>
      <c r="C3" s="159" t="s">
        <v>125</v>
      </c>
      <c r="D3" s="160" t="s">
        <v>126</v>
      </c>
      <c r="E3" s="160" t="s">
        <v>74</v>
      </c>
      <c r="F3" s="159" t="s">
        <v>127</v>
      </c>
      <c r="G3" s="161" t="s">
        <v>128</v>
      </c>
      <c r="H3" s="162" t="s">
        <v>129</v>
      </c>
      <c r="I3" s="163" t="s">
        <v>130</v>
      </c>
      <c r="J3" s="164"/>
      <c r="K3" s="164"/>
      <c r="L3" s="164"/>
      <c r="M3" s="165"/>
      <c r="N3" s="166" t="s">
        <v>131</v>
      </c>
    </row>
    <row r="4" ht="29.25" customHeight="1">
      <c r="A4" s="98"/>
      <c r="B4" s="99"/>
      <c r="C4" s="99"/>
      <c r="D4" s="99"/>
      <c r="E4" s="99"/>
      <c r="F4" s="99"/>
      <c r="G4" s="123"/>
      <c r="H4" s="167"/>
      <c r="I4" s="125" t="s">
        <v>132</v>
      </c>
      <c r="J4" s="125" t="s">
        <v>133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7" t="s">
        <v>134</v>
      </c>
      <c r="D5" s="171" t="s">
        <v>135</v>
      </c>
      <c r="E5" s="171">
        <v>2.0</v>
      </c>
      <c r="F5" s="171">
        <v>815.0</v>
      </c>
      <c r="G5" s="171">
        <v>50.0</v>
      </c>
      <c r="H5" s="171">
        <v>16.0</v>
      </c>
      <c r="I5" s="172"/>
      <c r="J5" s="172"/>
      <c r="K5" s="172"/>
      <c r="L5" s="172"/>
      <c r="M5" s="172"/>
      <c r="N5" s="173"/>
    </row>
    <row r="6">
      <c r="A6" s="169">
        <v>2.0</v>
      </c>
      <c r="B6" s="170"/>
      <c r="C6" s="107" t="s">
        <v>134</v>
      </c>
      <c r="D6" s="171" t="s">
        <v>135</v>
      </c>
      <c r="E6" s="171">
        <v>8.0</v>
      </c>
      <c r="F6" s="171">
        <v>325.0</v>
      </c>
      <c r="G6" s="171">
        <v>50.0</v>
      </c>
      <c r="H6" s="171">
        <v>16.0</v>
      </c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07" t="s">
        <v>134</v>
      </c>
      <c r="D7" s="171" t="s">
        <v>135</v>
      </c>
      <c r="E7" s="171">
        <v>2.0</v>
      </c>
      <c r="F7" s="171">
        <v>819.0</v>
      </c>
      <c r="G7" s="171">
        <v>50.0</v>
      </c>
      <c r="H7" s="171">
        <v>16.0</v>
      </c>
      <c r="I7" s="172"/>
      <c r="J7" s="172"/>
      <c r="K7" s="172"/>
      <c r="L7" s="172"/>
      <c r="M7" s="172"/>
      <c r="N7" s="173"/>
    </row>
    <row r="8">
      <c r="A8" s="169">
        <v>4.0</v>
      </c>
      <c r="B8" s="170"/>
      <c r="C8" s="107" t="s">
        <v>134</v>
      </c>
      <c r="D8" s="171" t="s">
        <v>136</v>
      </c>
      <c r="E8" s="171">
        <v>4.0</v>
      </c>
      <c r="F8" s="171">
        <v>1100.0</v>
      </c>
      <c r="G8" s="171">
        <v>400.0</v>
      </c>
      <c r="H8" s="171">
        <v>16.0</v>
      </c>
      <c r="I8" s="172"/>
      <c r="J8" s="172"/>
      <c r="K8" s="172"/>
      <c r="L8" s="172"/>
      <c r="M8" s="172"/>
      <c r="N8" s="173"/>
    </row>
    <row r="9">
      <c r="A9" s="169">
        <v>5.0</v>
      </c>
      <c r="B9" s="170"/>
      <c r="C9" s="107" t="s">
        <v>134</v>
      </c>
      <c r="D9" s="171" t="s">
        <v>137</v>
      </c>
      <c r="E9" s="171">
        <v>6.0</v>
      </c>
      <c r="F9" s="171">
        <v>170.0</v>
      </c>
      <c r="G9" s="171">
        <v>813.0</v>
      </c>
      <c r="H9" s="171">
        <v>16.0</v>
      </c>
      <c r="I9" s="172"/>
      <c r="J9" s="172"/>
      <c r="K9" s="172"/>
      <c r="L9" s="172"/>
      <c r="M9" s="172"/>
      <c r="N9" s="173"/>
    </row>
    <row r="10">
      <c r="A10" s="169">
        <v>6.0</v>
      </c>
      <c r="B10" s="170"/>
      <c r="C10" s="107" t="s">
        <v>134</v>
      </c>
      <c r="D10" s="171" t="s">
        <v>137</v>
      </c>
      <c r="E10" s="171">
        <v>4.0</v>
      </c>
      <c r="F10" s="171">
        <v>264.0</v>
      </c>
      <c r="G10" s="171">
        <v>813.0</v>
      </c>
      <c r="H10" s="171">
        <v>16.0</v>
      </c>
      <c r="I10" s="172"/>
      <c r="J10" s="172"/>
      <c r="K10" s="172"/>
      <c r="L10" s="172"/>
      <c r="M10" s="172"/>
      <c r="N10" s="173"/>
    </row>
    <row r="11">
      <c r="A11" s="169">
        <v>7.0</v>
      </c>
      <c r="B11" s="170"/>
      <c r="C11" s="107" t="s">
        <v>134</v>
      </c>
      <c r="D11" s="171" t="s">
        <v>135</v>
      </c>
      <c r="E11" s="171">
        <v>2.0</v>
      </c>
      <c r="F11" s="171">
        <v>480.0</v>
      </c>
      <c r="G11" s="171">
        <v>50.0</v>
      </c>
      <c r="H11" s="174">
        <v>16.0</v>
      </c>
      <c r="I11" s="172"/>
      <c r="J11" s="172"/>
      <c r="K11" s="172"/>
      <c r="L11" s="172"/>
      <c r="M11" s="172"/>
      <c r="N11" s="173"/>
    </row>
    <row r="12">
      <c r="A12" s="169">
        <v>8.0</v>
      </c>
      <c r="B12" s="170"/>
      <c r="C12" s="107" t="s">
        <v>134</v>
      </c>
      <c r="D12" s="171" t="s">
        <v>135</v>
      </c>
      <c r="E12" s="171">
        <v>8.0</v>
      </c>
      <c r="F12" s="171">
        <v>425.0</v>
      </c>
      <c r="G12" s="171">
        <v>50.0</v>
      </c>
      <c r="H12" s="174">
        <v>16.0</v>
      </c>
      <c r="I12" s="172"/>
      <c r="J12" s="172"/>
      <c r="K12" s="172"/>
      <c r="L12" s="172"/>
      <c r="M12" s="172"/>
      <c r="N12" s="173"/>
    </row>
    <row r="13">
      <c r="A13" s="169">
        <v>9.0</v>
      </c>
      <c r="B13" s="170"/>
      <c r="C13" s="107" t="s">
        <v>134</v>
      </c>
      <c r="D13" s="171" t="s">
        <v>135</v>
      </c>
      <c r="E13" s="171">
        <v>2.0</v>
      </c>
      <c r="F13" s="171">
        <v>469.0</v>
      </c>
      <c r="G13" s="171">
        <v>50.0</v>
      </c>
      <c r="H13" s="174">
        <v>16.0</v>
      </c>
      <c r="I13" s="172"/>
      <c r="J13" s="172"/>
      <c r="K13" s="172"/>
      <c r="L13" s="172"/>
      <c r="M13" s="172"/>
      <c r="N13" s="173"/>
    </row>
    <row r="14">
      <c r="A14" s="169">
        <v>10.0</v>
      </c>
      <c r="B14" s="170"/>
      <c r="C14" s="107" t="s">
        <v>134</v>
      </c>
      <c r="D14" s="171" t="s">
        <v>136</v>
      </c>
      <c r="E14" s="171">
        <v>2.0</v>
      </c>
      <c r="F14" s="171">
        <v>640.0</v>
      </c>
      <c r="G14" s="171">
        <v>70.0</v>
      </c>
      <c r="H14" s="174">
        <v>16.0</v>
      </c>
      <c r="I14" s="172"/>
      <c r="J14" s="172"/>
      <c r="K14" s="172"/>
      <c r="L14" s="172"/>
      <c r="M14" s="172"/>
      <c r="N14" s="173"/>
    </row>
    <row r="15">
      <c r="A15" s="169">
        <v>11.0</v>
      </c>
      <c r="B15" s="170"/>
      <c r="C15" s="107" t="s">
        <v>134</v>
      </c>
      <c r="D15" s="171" t="s">
        <v>136</v>
      </c>
      <c r="E15" s="171">
        <v>2.0</v>
      </c>
      <c r="F15" s="171">
        <v>690.0</v>
      </c>
      <c r="G15" s="171">
        <v>520.0</v>
      </c>
      <c r="H15" s="174">
        <v>16.0</v>
      </c>
      <c r="I15" s="172"/>
      <c r="J15" s="172"/>
      <c r="K15" s="172"/>
      <c r="L15" s="172"/>
      <c r="M15" s="172"/>
      <c r="N15" s="173"/>
    </row>
    <row r="16">
      <c r="A16" s="169">
        <v>12.0</v>
      </c>
      <c r="B16" s="170"/>
      <c r="C16" s="107" t="s">
        <v>134</v>
      </c>
      <c r="D16" s="171" t="s">
        <v>137</v>
      </c>
      <c r="E16" s="171">
        <v>4.0</v>
      </c>
      <c r="F16" s="171">
        <v>180.0</v>
      </c>
      <c r="G16" s="171">
        <v>463.0</v>
      </c>
      <c r="H16" s="174">
        <v>16.0</v>
      </c>
      <c r="I16" s="172"/>
      <c r="J16" s="172"/>
      <c r="K16" s="172"/>
      <c r="L16" s="172"/>
      <c r="M16" s="172"/>
      <c r="N16" s="173"/>
    </row>
    <row r="17">
      <c r="A17" s="169">
        <v>13.0</v>
      </c>
      <c r="B17" s="170"/>
      <c r="C17" s="107" t="s">
        <v>134</v>
      </c>
      <c r="D17" s="171" t="s">
        <v>137</v>
      </c>
      <c r="E17" s="171">
        <v>2.0</v>
      </c>
      <c r="F17" s="171">
        <v>272.0</v>
      </c>
      <c r="G17" s="171">
        <v>463.0</v>
      </c>
      <c r="H17" s="174">
        <v>16.0</v>
      </c>
      <c r="I17" s="172"/>
      <c r="J17" s="172"/>
      <c r="K17" s="172"/>
      <c r="L17" s="172"/>
      <c r="M17" s="172"/>
      <c r="N17" s="173"/>
    </row>
    <row r="18">
      <c r="A18" s="169">
        <v>14.0</v>
      </c>
      <c r="B18" s="170"/>
      <c r="C18" s="106" t="s">
        <v>97</v>
      </c>
      <c r="D18" s="175" t="s">
        <v>138</v>
      </c>
      <c r="E18" s="175" t="s">
        <v>97</v>
      </c>
      <c r="F18" s="175"/>
      <c r="G18" s="175"/>
      <c r="H18" s="175"/>
      <c r="I18" s="172"/>
      <c r="J18" s="172"/>
      <c r="K18" s="172"/>
      <c r="L18" s="172"/>
      <c r="M18" s="172"/>
      <c r="N18" s="173"/>
    </row>
    <row r="19">
      <c r="A19" s="169">
        <v>15.0</v>
      </c>
      <c r="B19" s="170"/>
      <c r="C19" s="106" t="s">
        <v>97</v>
      </c>
      <c r="D19" s="175" t="s">
        <v>138</v>
      </c>
      <c r="E19" s="175" t="s">
        <v>97</v>
      </c>
      <c r="F19" s="175"/>
      <c r="G19" s="175"/>
      <c r="H19" s="175"/>
      <c r="I19" s="172"/>
      <c r="J19" s="172"/>
      <c r="K19" s="172"/>
      <c r="L19" s="172"/>
      <c r="M19" s="172"/>
      <c r="N19" s="173"/>
    </row>
    <row r="20">
      <c r="A20" s="169">
        <v>16.0</v>
      </c>
      <c r="B20" s="170"/>
      <c r="C20" s="106" t="s">
        <v>97</v>
      </c>
      <c r="D20" s="175" t="s">
        <v>138</v>
      </c>
      <c r="E20" s="175" t="s">
        <v>97</v>
      </c>
      <c r="F20" s="175"/>
      <c r="G20" s="175"/>
      <c r="H20" s="175"/>
      <c r="I20" s="172"/>
      <c r="J20" s="172"/>
      <c r="K20" s="172"/>
      <c r="L20" s="172"/>
      <c r="M20" s="172"/>
      <c r="N20" s="173"/>
    </row>
    <row r="21" ht="15.75" customHeight="1">
      <c r="A21" s="169">
        <v>17.0</v>
      </c>
      <c r="B21" s="170"/>
      <c r="C21" s="106" t="s">
        <v>97</v>
      </c>
      <c r="D21" s="175" t="s">
        <v>138</v>
      </c>
      <c r="E21" s="175" t="s">
        <v>97</v>
      </c>
      <c r="F21" s="175"/>
      <c r="G21" s="175"/>
      <c r="H21" s="175"/>
      <c r="I21" s="172"/>
      <c r="J21" s="172"/>
      <c r="K21" s="172"/>
      <c r="L21" s="172"/>
      <c r="M21" s="172"/>
      <c r="N21" s="173"/>
    </row>
    <row r="22" ht="15.75" customHeight="1">
      <c r="A22" s="169">
        <v>18.0</v>
      </c>
      <c r="B22" s="170"/>
      <c r="C22" s="106" t="s">
        <v>97</v>
      </c>
      <c r="D22" s="175" t="s">
        <v>138</v>
      </c>
      <c r="E22" s="175" t="s">
        <v>97</v>
      </c>
      <c r="F22" s="175"/>
      <c r="G22" s="175"/>
      <c r="H22" s="175"/>
      <c r="I22" s="172"/>
      <c r="J22" s="172"/>
      <c r="K22" s="172"/>
      <c r="L22" s="172"/>
      <c r="M22" s="172"/>
      <c r="N22" s="173"/>
    </row>
    <row r="23" ht="15.75" customHeight="1">
      <c r="A23" s="169">
        <v>19.0</v>
      </c>
      <c r="B23" s="170"/>
      <c r="C23" s="106" t="s">
        <v>97</v>
      </c>
      <c r="D23" s="175" t="s">
        <v>138</v>
      </c>
      <c r="E23" s="175" t="s">
        <v>97</v>
      </c>
      <c r="F23" s="175"/>
      <c r="G23" s="175"/>
      <c r="H23" s="175"/>
      <c r="I23" s="172"/>
      <c r="J23" s="172"/>
      <c r="K23" s="172"/>
      <c r="L23" s="172"/>
      <c r="M23" s="172"/>
      <c r="N23" s="173"/>
    </row>
    <row r="24" ht="15.75" customHeight="1">
      <c r="A24" s="169">
        <v>20.0</v>
      </c>
      <c r="B24" s="170"/>
      <c r="C24" s="106" t="s">
        <v>97</v>
      </c>
      <c r="D24" s="175" t="s">
        <v>138</v>
      </c>
      <c r="E24" s="175" t="s">
        <v>97</v>
      </c>
      <c r="F24" s="175"/>
      <c r="G24" s="175"/>
      <c r="H24" s="175"/>
      <c r="I24" s="172"/>
      <c r="J24" s="172"/>
      <c r="K24" s="172"/>
      <c r="L24" s="172"/>
      <c r="M24" s="172"/>
      <c r="N24" s="173"/>
    </row>
    <row r="25" ht="15.75" customHeight="1">
      <c r="A25" s="169">
        <v>21.0</v>
      </c>
      <c r="B25" s="170"/>
      <c r="C25" s="106" t="s">
        <v>97</v>
      </c>
      <c r="D25" s="175" t="s">
        <v>138</v>
      </c>
      <c r="E25" s="175" t="s">
        <v>97</v>
      </c>
      <c r="F25" s="175"/>
      <c r="G25" s="175"/>
      <c r="H25" s="175"/>
      <c r="I25" s="172"/>
      <c r="J25" s="172"/>
      <c r="K25" s="172"/>
      <c r="L25" s="172"/>
      <c r="M25" s="172"/>
      <c r="N25" s="173"/>
    </row>
    <row r="26" ht="15.75" customHeight="1">
      <c r="A26" s="169">
        <v>22.0</v>
      </c>
      <c r="B26" s="170"/>
      <c r="C26" s="106" t="s">
        <v>97</v>
      </c>
      <c r="D26" s="175" t="s">
        <v>138</v>
      </c>
      <c r="E26" s="175" t="s">
        <v>97</v>
      </c>
      <c r="F26" s="175"/>
      <c r="G26" s="175"/>
      <c r="H26" s="175"/>
      <c r="I26" s="172"/>
      <c r="J26" s="172"/>
      <c r="K26" s="172"/>
      <c r="L26" s="172"/>
      <c r="M26" s="172"/>
      <c r="N26" s="173"/>
    </row>
    <row r="27" ht="15.75" customHeight="1">
      <c r="A27" s="169">
        <v>23.0</v>
      </c>
      <c r="B27" s="170"/>
      <c r="C27" s="106" t="s">
        <v>97</v>
      </c>
      <c r="D27" s="175" t="s">
        <v>138</v>
      </c>
      <c r="E27" s="175" t="s">
        <v>97</v>
      </c>
      <c r="F27" s="175"/>
      <c r="G27" s="175"/>
      <c r="H27" s="175"/>
      <c r="I27" s="172"/>
      <c r="J27" s="172"/>
      <c r="K27" s="172"/>
      <c r="L27" s="172"/>
      <c r="M27" s="172"/>
      <c r="N27" s="173"/>
    </row>
    <row r="28" ht="15.75" customHeight="1">
      <c r="A28" s="169">
        <v>24.0</v>
      </c>
      <c r="B28" s="170"/>
      <c r="C28" s="106" t="s">
        <v>97</v>
      </c>
      <c r="D28" s="175" t="s">
        <v>138</v>
      </c>
      <c r="E28" s="175" t="s">
        <v>97</v>
      </c>
      <c r="F28" s="175"/>
      <c r="G28" s="175"/>
      <c r="H28" s="175"/>
      <c r="I28" s="172"/>
      <c r="J28" s="172"/>
      <c r="K28" s="172"/>
      <c r="L28" s="172"/>
      <c r="M28" s="172"/>
      <c r="N28" s="173"/>
    </row>
    <row r="29" ht="15.75" customHeight="1">
      <c r="A29" s="169">
        <v>25.0</v>
      </c>
      <c r="B29" s="170"/>
      <c r="C29" s="106" t="s">
        <v>97</v>
      </c>
      <c r="D29" s="175" t="s">
        <v>138</v>
      </c>
      <c r="E29" s="175" t="s">
        <v>97</v>
      </c>
      <c r="F29" s="175"/>
      <c r="G29" s="175"/>
      <c r="H29" s="175"/>
      <c r="I29" s="172"/>
      <c r="J29" s="172"/>
      <c r="K29" s="172"/>
      <c r="L29" s="172"/>
      <c r="M29" s="172"/>
      <c r="N29" s="173"/>
    </row>
    <row r="30" ht="15.75" customHeight="1">
      <c r="A30" s="169">
        <v>26.0</v>
      </c>
      <c r="B30" s="170"/>
      <c r="C30" s="106" t="s">
        <v>97</v>
      </c>
      <c r="D30" s="175" t="s">
        <v>138</v>
      </c>
      <c r="E30" s="175" t="s">
        <v>97</v>
      </c>
      <c r="F30" s="175"/>
      <c r="G30" s="175"/>
      <c r="H30" s="175"/>
      <c r="I30" s="172"/>
      <c r="J30" s="172"/>
      <c r="K30" s="172"/>
      <c r="L30" s="172"/>
      <c r="M30" s="172"/>
      <c r="N30" s="173"/>
    </row>
    <row r="31" ht="15.75" customHeight="1">
      <c r="A31" s="169">
        <v>27.0</v>
      </c>
      <c r="B31" s="170"/>
      <c r="C31" s="106" t="s">
        <v>97</v>
      </c>
      <c r="D31" s="175" t="s">
        <v>138</v>
      </c>
      <c r="E31" s="175" t="s">
        <v>97</v>
      </c>
      <c r="F31" s="175"/>
      <c r="G31" s="175"/>
      <c r="H31" s="175"/>
      <c r="I31" s="172"/>
      <c r="J31" s="172"/>
      <c r="K31" s="172"/>
      <c r="L31" s="172"/>
      <c r="M31" s="172"/>
      <c r="N31" s="173"/>
    </row>
    <row r="32" ht="15.75" customHeight="1">
      <c r="A32" s="169">
        <v>28.0</v>
      </c>
      <c r="B32" s="170"/>
      <c r="C32" s="106" t="s">
        <v>97</v>
      </c>
      <c r="D32" s="175" t="s">
        <v>138</v>
      </c>
      <c r="E32" s="175" t="s">
        <v>97</v>
      </c>
      <c r="F32" s="175"/>
      <c r="G32" s="175"/>
      <c r="H32" s="175"/>
      <c r="I32" s="172"/>
      <c r="J32" s="172"/>
      <c r="K32" s="172"/>
      <c r="L32" s="172"/>
      <c r="M32" s="172"/>
      <c r="N32" s="173"/>
    </row>
    <row r="33" ht="15.75" customHeight="1">
      <c r="A33" s="169">
        <v>29.0</v>
      </c>
      <c r="B33" s="170"/>
      <c r="C33" s="106" t="s">
        <v>97</v>
      </c>
      <c r="D33" s="175" t="s">
        <v>138</v>
      </c>
      <c r="E33" s="175" t="s">
        <v>97</v>
      </c>
      <c r="F33" s="175"/>
      <c r="G33" s="175"/>
      <c r="H33" s="175"/>
      <c r="I33" s="172"/>
      <c r="J33" s="172"/>
      <c r="K33" s="172"/>
      <c r="L33" s="172"/>
      <c r="M33" s="172"/>
      <c r="N33" s="173"/>
    </row>
    <row r="34" ht="15.75" customHeight="1">
      <c r="A34" s="169">
        <v>30.0</v>
      </c>
      <c r="B34" s="170"/>
      <c r="C34" s="106" t="s">
        <v>97</v>
      </c>
      <c r="D34" s="175" t="s">
        <v>138</v>
      </c>
      <c r="E34" s="175" t="s">
        <v>97</v>
      </c>
      <c r="F34" s="175"/>
      <c r="G34" s="175"/>
      <c r="H34" s="175"/>
      <c r="I34" s="172"/>
      <c r="J34" s="172"/>
      <c r="K34" s="172"/>
      <c r="L34" s="172"/>
      <c r="M34" s="172"/>
      <c r="N34" s="173"/>
    </row>
    <row r="35" ht="15.75" customHeight="1">
      <c r="A35" s="169">
        <v>31.0</v>
      </c>
      <c r="B35" s="170"/>
      <c r="C35" s="106" t="s">
        <v>97</v>
      </c>
      <c r="D35" s="175" t="s">
        <v>138</v>
      </c>
      <c r="E35" s="175" t="s">
        <v>97</v>
      </c>
      <c r="F35" s="175"/>
      <c r="G35" s="175"/>
      <c r="H35" s="175"/>
      <c r="I35" s="172"/>
      <c r="J35" s="172"/>
      <c r="K35" s="172"/>
      <c r="L35" s="172"/>
      <c r="M35" s="172"/>
      <c r="N35" s="173"/>
    </row>
    <row r="36" ht="15.75" customHeight="1">
      <c r="A36" s="169">
        <v>32.0</v>
      </c>
      <c r="B36" s="170"/>
      <c r="C36" s="106" t="s">
        <v>97</v>
      </c>
      <c r="D36" s="175" t="s">
        <v>138</v>
      </c>
      <c r="E36" s="175" t="s">
        <v>97</v>
      </c>
      <c r="F36" s="175"/>
      <c r="G36" s="175"/>
      <c r="H36" s="175"/>
      <c r="I36" s="172"/>
      <c r="J36" s="172"/>
      <c r="K36" s="172"/>
      <c r="L36" s="172"/>
      <c r="M36" s="172"/>
      <c r="N36" s="173"/>
    </row>
    <row r="37" ht="15.75" customHeight="1">
      <c r="A37" s="169">
        <v>33.0</v>
      </c>
      <c r="B37" s="170"/>
      <c r="C37" s="106" t="s">
        <v>97</v>
      </c>
      <c r="D37" s="175" t="s">
        <v>138</v>
      </c>
      <c r="E37" s="175" t="s">
        <v>97</v>
      </c>
      <c r="F37" s="175"/>
      <c r="G37" s="175"/>
      <c r="H37" s="175"/>
      <c r="I37" s="172"/>
      <c r="J37" s="172"/>
      <c r="K37" s="172"/>
      <c r="L37" s="172"/>
      <c r="M37" s="172"/>
      <c r="N37" s="173"/>
    </row>
    <row r="38" ht="15.75" customHeight="1">
      <c r="A38" s="169">
        <v>34.0</v>
      </c>
      <c r="B38" s="170"/>
      <c r="C38" s="106" t="s">
        <v>97</v>
      </c>
      <c r="D38" s="175" t="s">
        <v>138</v>
      </c>
      <c r="E38" s="175" t="s">
        <v>97</v>
      </c>
      <c r="F38" s="175"/>
      <c r="G38" s="175"/>
      <c r="H38" s="175"/>
      <c r="I38" s="172"/>
      <c r="J38" s="172"/>
      <c r="K38" s="172"/>
      <c r="L38" s="172"/>
      <c r="M38" s="172"/>
      <c r="N38" s="173"/>
    </row>
    <row r="39" ht="15.75" customHeight="1">
      <c r="A39" s="169">
        <v>35.0</v>
      </c>
      <c r="B39" s="170"/>
      <c r="C39" s="106" t="s">
        <v>97</v>
      </c>
      <c r="D39" s="175" t="s">
        <v>138</v>
      </c>
      <c r="E39" s="175" t="s">
        <v>97</v>
      </c>
      <c r="F39" s="175"/>
      <c r="G39" s="175"/>
      <c r="H39" s="175"/>
      <c r="I39" s="172"/>
      <c r="J39" s="172"/>
      <c r="K39" s="172"/>
      <c r="L39" s="172"/>
      <c r="M39" s="172"/>
      <c r="N39" s="173"/>
    </row>
    <row r="40" ht="15.75" customHeight="1">
      <c r="A40" s="169">
        <v>36.0</v>
      </c>
      <c r="B40" s="170"/>
      <c r="C40" s="106" t="s">
        <v>97</v>
      </c>
      <c r="D40" s="175" t="s">
        <v>138</v>
      </c>
      <c r="E40" s="175" t="s">
        <v>97</v>
      </c>
      <c r="F40" s="175"/>
      <c r="G40" s="175"/>
      <c r="H40" s="175"/>
      <c r="I40" s="172"/>
      <c r="J40" s="172"/>
      <c r="K40" s="172"/>
      <c r="L40" s="172"/>
      <c r="M40" s="172"/>
      <c r="N40" s="173"/>
    </row>
    <row r="41" ht="15.75" customHeight="1">
      <c r="A41" s="169">
        <v>37.0</v>
      </c>
      <c r="B41" s="170"/>
      <c r="C41" s="106" t="s">
        <v>97</v>
      </c>
      <c r="D41" s="175" t="s">
        <v>138</v>
      </c>
      <c r="E41" s="175" t="s">
        <v>97</v>
      </c>
      <c r="F41" s="175"/>
      <c r="G41" s="175"/>
      <c r="H41" s="175"/>
      <c r="I41" s="172"/>
      <c r="J41" s="172"/>
      <c r="K41" s="172"/>
      <c r="L41" s="172"/>
      <c r="M41" s="172"/>
      <c r="N41" s="173"/>
    </row>
    <row r="42" ht="15.75" customHeight="1">
      <c r="A42" s="169">
        <v>38.0</v>
      </c>
      <c r="B42" s="170"/>
      <c r="C42" s="106" t="s">
        <v>97</v>
      </c>
      <c r="D42" s="175" t="s">
        <v>138</v>
      </c>
      <c r="E42" s="175" t="s">
        <v>97</v>
      </c>
      <c r="F42" s="175"/>
      <c r="G42" s="175"/>
      <c r="H42" s="175"/>
      <c r="I42" s="172"/>
      <c r="J42" s="172"/>
      <c r="K42" s="172"/>
      <c r="L42" s="172"/>
      <c r="M42" s="172"/>
      <c r="N42" s="173"/>
    </row>
    <row r="43" ht="15.75" customHeight="1">
      <c r="A43" s="169">
        <v>39.0</v>
      </c>
      <c r="B43" s="170"/>
      <c r="C43" s="106" t="s">
        <v>97</v>
      </c>
      <c r="D43" s="175" t="s">
        <v>138</v>
      </c>
      <c r="E43" s="175" t="s">
        <v>97</v>
      </c>
      <c r="F43" s="175"/>
      <c r="G43" s="175"/>
      <c r="H43" s="175"/>
      <c r="I43" s="172"/>
      <c r="J43" s="172"/>
      <c r="K43" s="172"/>
      <c r="L43" s="172"/>
      <c r="M43" s="172"/>
      <c r="N43" s="173"/>
    </row>
    <row r="44" ht="15.75" customHeight="1">
      <c r="A44" s="169">
        <v>40.0</v>
      </c>
      <c r="B44" s="170"/>
      <c r="C44" s="106" t="s">
        <v>97</v>
      </c>
      <c r="D44" s="175" t="s">
        <v>138</v>
      </c>
      <c r="E44" s="175" t="s">
        <v>97</v>
      </c>
      <c r="F44" s="175"/>
      <c r="G44" s="175"/>
      <c r="H44" s="175"/>
      <c r="I44" s="172"/>
      <c r="J44" s="172"/>
      <c r="K44" s="172"/>
      <c r="L44" s="172"/>
      <c r="M44" s="172"/>
      <c r="N44" s="173"/>
    </row>
    <row r="45" ht="15.75" customHeight="1">
      <c r="A45" s="169">
        <v>41.0</v>
      </c>
      <c r="B45" s="170"/>
      <c r="C45" s="106" t="s">
        <v>97</v>
      </c>
      <c r="D45" s="175" t="s">
        <v>138</v>
      </c>
      <c r="E45" s="175" t="s">
        <v>97</v>
      </c>
      <c r="F45" s="175"/>
      <c r="G45" s="175"/>
      <c r="H45" s="175"/>
      <c r="I45" s="172"/>
      <c r="J45" s="172"/>
      <c r="K45" s="172"/>
      <c r="L45" s="172"/>
      <c r="M45" s="172"/>
      <c r="N45" s="173"/>
    </row>
    <row r="46" ht="15.75" customHeight="1">
      <c r="A46" s="169">
        <v>42.0</v>
      </c>
      <c r="B46" s="170"/>
      <c r="C46" s="106" t="s">
        <v>97</v>
      </c>
      <c r="D46" s="175" t="s">
        <v>138</v>
      </c>
      <c r="E46" s="175" t="s">
        <v>97</v>
      </c>
      <c r="F46" s="175"/>
      <c r="G46" s="175"/>
      <c r="H46" s="175"/>
      <c r="I46" s="172"/>
      <c r="J46" s="172"/>
      <c r="K46" s="172"/>
      <c r="L46" s="172"/>
      <c r="M46" s="172"/>
      <c r="N46" s="173"/>
    </row>
    <row r="47" ht="15.75" customHeight="1">
      <c r="A47" s="169">
        <v>43.0</v>
      </c>
      <c r="B47" s="170"/>
      <c r="C47" s="106" t="s">
        <v>97</v>
      </c>
      <c r="D47" s="175" t="s">
        <v>138</v>
      </c>
      <c r="E47" s="175" t="s">
        <v>97</v>
      </c>
      <c r="F47" s="175"/>
      <c r="G47" s="175"/>
      <c r="H47" s="175"/>
      <c r="I47" s="172"/>
      <c r="J47" s="172"/>
      <c r="K47" s="172"/>
      <c r="L47" s="172"/>
      <c r="M47" s="172"/>
      <c r="N47" s="173"/>
    </row>
    <row r="48" ht="15.75" customHeight="1">
      <c r="A48" s="169">
        <v>44.0</v>
      </c>
      <c r="B48" s="170"/>
      <c r="C48" s="106" t="s">
        <v>97</v>
      </c>
      <c r="D48" s="175" t="s">
        <v>138</v>
      </c>
      <c r="E48" s="175" t="s">
        <v>97</v>
      </c>
      <c r="F48" s="175"/>
      <c r="G48" s="175"/>
      <c r="H48" s="175"/>
      <c r="I48" s="172"/>
      <c r="J48" s="172"/>
      <c r="K48" s="172"/>
      <c r="L48" s="172"/>
      <c r="M48" s="172"/>
      <c r="N48" s="173"/>
    </row>
    <row r="49" ht="15.75" customHeight="1">
      <c r="A49" s="169">
        <v>45.0</v>
      </c>
      <c r="B49" s="170"/>
      <c r="C49" s="106" t="s">
        <v>97</v>
      </c>
      <c r="D49" s="175" t="s">
        <v>138</v>
      </c>
      <c r="E49" s="175" t="s">
        <v>97</v>
      </c>
      <c r="F49" s="175"/>
      <c r="G49" s="175"/>
      <c r="H49" s="175"/>
      <c r="I49" s="172"/>
      <c r="J49" s="172"/>
      <c r="K49" s="172"/>
      <c r="L49" s="172"/>
      <c r="M49" s="172"/>
      <c r="N49" s="173"/>
    </row>
    <row r="50" ht="15.75" customHeight="1">
      <c r="A50" s="169">
        <v>46.0</v>
      </c>
      <c r="B50" s="170"/>
      <c r="C50" s="106" t="s">
        <v>97</v>
      </c>
      <c r="D50" s="175" t="s">
        <v>138</v>
      </c>
      <c r="E50" s="175" t="s">
        <v>97</v>
      </c>
      <c r="F50" s="175"/>
      <c r="G50" s="175"/>
      <c r="H50" s="175"/>
      <c r="I50" s="172"/>
      <c r="J50" s="172"/>
      <c r="K50" s="172"/>
      <c r="L50" s="172"/>
      <c r="M50" s="172"/>
      <c r="N50" s="173"/>
    </row>
    <row r="51" ht="15.75" customHeight="1">
      <c r="A51" s="169">
        <v>47.0</v>
      </c>
      <c r="B51" s="170"/>
      <c r="C51" s="106" t="s">
        <v>97</v>
      </c>
      <c r="D51" s="175" t="s">
        <v>138</v>
      </c>
      <c r="E51" s="175" t="s">
        <v>97</v>
      </c>
      <c r="F51" s="175"/>
      <c r="G51" s="175"/>
      <c r="H51" s="175"/>
      <c r="I51" s="172"/>
      <c r="J51" s="172"/>
      <c r="K51" s="172"/>
      <c r="L51" s="172"/>
      <c r="M51" s="172"/>
      <c r="N51" s="173"/>
    </row>
    <row r="52" ht="15.75" customHeight="1">
      <c r="A52" s="169">
        <v>48.0</v>
      </c>
      <c r="B52" s="170"/>
      <c r="C52" s="106" t="s">
        <v>97</v>
      </c>
      <c r="D52" s="175" t="s">
        <v>138</v>
      </c>
      <c r="E52" s="175" t="s">
        <v>97</v>
      </c>
      <c r="F52" s="175"/>
      <c r="G52" s="175"/>
      <c r="H52" s="175"/>
      <c r="I52" s="172"/>
      <c r="J52" s="172"/>
      <c r="K52" s="172"/>
      <c r="L52" s="172"/>
      <c r="M52" s="172"/>
      <c r="N52" s="173"/>
    </row>
    <row r="53" ht="15.75" customHeight="1">
      <c r="A53" s="169">
        <v>49.0</v>
      </c>
      <c r="B53" s="170"/>
      <c r="C53" s="106" t="s">
        <v>97</v>
      </c>
      <c r="D53" s="175" t="s">
        <v>138</v>
      </c>
      <c r="E53" s="175" t="s">
        <v>97</v>
      </c>
      <c r="F53" s="175"/>
      <c r="G53" s="175"/>
      <c r="H53" s="175"/>
      <c r="I53" s="172"/>
      <c r="J53" s="172"/>
      <c r="K53" s="172"/>
      <c r="L53" s="172"/>
      <c r="M53" s="172"/>
      <c r="N53" s="173"/>
    </row>
    <row r="54" ht="15.75" customHeight="1">
      <c r="A54" s="176">
        <v>50.0</v>
      </c>
      <c r="B54" s="177"/>
      <c r="C54" s="138" t="s">
        <v>97</v>
      </c>
      <c r="D54" s="178" t="s">
        <v>138</v>
      </c>
      <c r="E54" s="178" t="s">
        <v>97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4"/>
      <c r="P2" s="34"/>
      <c r="Q2" s="184" t="s">
        <v>139</v>
      </c>
    </row>
    <row r="3">
      <c r="B3" s="185"/>
      <c r="C3" s="186" t="s">
        <v>140</v>
      </c>
      <c r="D3" s="186"/>
      <c r="E3" s="34"/>
      <c r="F3" s="34"/>
      <c r="G3" s="34"/>
      <c r="H3" s="34"/>
      <c r="I3" s="186" t="s">
        <v>141</v>
      </c>
      <c r="J3" s="34"/>
      <c r="K3" s="34"/>
      <c r="L3" s="34"/>
      <c r="M3" s="34"/>
      <c r="N3" s="187"/>
      <c r="O3" s="34"/>
      <c r="P3" s="34"/>
    </row>
    <row r="4">
      <c r="B4" s="185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7"/>
      <c r="O4" s="34"/>
      <c r="P4" s="34"/>
    </row>
    <row r="5">
      <c r="B5" s="185"/>
      <c r="C5" s="34"/>
      <c r="D5" s="34"/>
      <c r="E5" s="34"/>
      <c r="F5" s="34"/>
      <c r="G5" s="34"/>
      <c r="H5" s="34"/>
      <c r="I5" s="188" t="s">
        <v>142</v>
      </c>
      <c r="J5" s="188"/>
      <c r="K5" s="188"/>
      <c r="L5" s="188"/>
      <c r="M5" s="188"/>
      <c r="N5" s="187"/>
      <c r="O5" s="34"/>
      <c r="P5" s="34"/>
    </row>
    <row r="6">
      <c r="B6" s="185"/>
      <c r="C6" s="34"/>
      <c r="D6" s="34"/>
      <c r="E6" s="34"/>
      <c r="F6" s="34"/>
      <c r="G6" s="34"/>
      <c r="H6" s="34"/>
      <c r="I6" s="188" t="s">
        <v>143</v>
      </c>
      <c r="J6" s="188"/>
      <c r="K6" s="188"/>
      <c r="L6" s="188"/>
      <c r="M6" s="188"/>
      <c r="N6" s="187"/>
      <c r="O6" s="34"/>
      <c r="P6" s="34"/>
    </row>
    <row r="7">
      <c r="B7" s="185"/>
      <c r="C7" s="34"/>
      <c r="D7" s="34"/>
      <c r="E7" s="34"/>
      <c r="F7" s="34"/>
      <c r="G7" s="34"/>
      <c r="H7" s="34"/>
      <c r="I7" s="188" t="s">
        <v>144</v>
      </c>
      <c r="J7" s="188"/>
      <c r="K7" s="188"/>
      <c r="L7" s="188"/>
      <c r="M7" s="188"/>
      <c r="N7" s="187"/>
      <c r="O7" s="34"/>
      <c r="P7" s="34"/>
    </row>
    <row r="8">
      <c r="B8" s="185"/>
      <c r="C8" s="34"/>
      <c r="D8" s="34"/>
      <c r="E8" s="34"/>
      <c r="F8" s="34"/>
      <c r="G8" s="34"/>
      <c r="H8" s="34"/>
      <c r="I8" s="188" t="s">
        <v>145</v>
      </c>
      <c r="J8" s="188"/>
      <c r="K8" s="188"/>
      <c r="L8" s="188"/>
      <c r="M8" s="188"/>
      <c r="N8" s="187"/>
      <c r="O8" s="34"/>
      <c r="P8" s="34"/>
    </row>
    <row r="9">
      <c r="B9" s="185"/>
      <c r="C9" s="34"/>
      <c r="D9" s="34"/>
      <c r="E9" s="34"/>
      <c r="F9" s="34"/>
      <c r="G9" s="34"/>
      <c r="H9" s="34"/>
      <c r="I9" s="188"/>
      <c r="J9" s="188"/>
      <c r="K9" s="188"/>
      <c r="L9" s="188"/>
      <c r="M9" s="188"/>
      <c r="N9" s="187"/>
      <c r="O9" s="34"/>
      <c r="P9" s="34"/>
    </row>
    <row r="10">
      <c r="B10" s="18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7"/>
      <c r="O10" s="34"/>
      <c r="P10" s="34"/>
    </row>
    <row r="11">
      <c r="B11" s="185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7"/>
      <c r="O11" s="34"/>
      <c r="P11" s="34"/>
    </row>
    <row r="12">
      <c r="B12" s="18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7"/>
      <c r="O12" s="34"/>
      <c r="P12" s="34"/>
    </row>
    <row r="13">
      <c r="B13" s="18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7"/>
      <c r="O13" s="34"/>
      <c r="P13" s="34"/>
    </row>
    <row r="14">
      <c r="B14" s="185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7"/>
      <c r="O14" s="34"/>
      <c r="P14" s="34"/>
    </row>
    <row r="15">
      <c r="B15" s="18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7"/>
      <c r="O15" s="34"/>
      <c r="P15" s="34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4"/>
      <c r="P16" s="34"/>
    </row>
    <row r="18">
      <c r="B18" s="181"/>
      <c r="C18" s="192" t="s">
        <v>146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4"/>
      <c r="P18" s="34"/>
    </row>
    <row r="19">
      <c r="B19" s="18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7"/>
      <c r="O19" s="34"/>
      <c r="P19" s="34"/>
    </row>
    <row r="20">
      <c r="B20" s="185"/>
      <c r="C20" s="34"/>
      <c r="D20" s="34"/>
      <c r="E20" s="34"/>
      <c r="F20" s="34"/>
      <c r="G20" s="34"/>
      <c r="H20" s="34"/>
      <c r="I20" s="34"/>
      <c r="J20" s="188" t="s">
        <v>147</v>
      </c>
      <c r="K20" s="188"/>
      <c r="L20" s="188"/>
      <c r="M20" s="188"/>
      <c r="N20" s="193"/>
      <c r="O20" s="34"/>
      <c r="P20" s="34"/>
    </row>
    <row r="21" ht="15.75" customHeight="1">
      <c r="B21" s="185"/>
      <c r="C21" s="34"/>
      <c r="D21" s="34"/>
      <c r="E21" s="34"/>
      <c r="F21" s="34"/>
      <c r="G21" s="34"/>
      <c r="H21" s="34"/>
      <c r="I21" s="34"/>
      <c r="J21" s="188" t="s">
        <v>148</v>
      </c>
      <c r="K21" s="188"/>
      <c r="L21" s="188"/>
      <c r="M21" s="188"/>
      <c r="N21" s="193"/>
      <c r="O21" s="34"/>
      <c r="P21" s="34"/>
    </row>
    <row r="22" ht="15.75" customHeight="1">
      <c r="B22" s="185"/>
      <c r="C22" s="34"/>
      <c r="D22" s="34"/>
      <c r="E22" s="34"/>
      <c r="F22" s="34"/>
      <c r="G22" s="34"/>
      <c r="H22" s="34"/>
      <c r="I22" s="34"/>
      <c r="J22" s="188" t="s">
        <v>149</v>
      </c>
      <c r="K22" s="188"/>
      <c r="L22" s="188"/>
      <c r="M22" s="188"/>
      <c r="N22" s="193"/>
      <c r="O22" s="34"/>
      <c r="P22" s="34"/>
    </row>
    <row r="23" ht="15.75" customHeight="1">
      <c r="B23" s="185"/>
      <c r="C23" s="34"/>
      <c r="D23" s="34"/>
      <c r="E23" s="34"/>
      <c r="F23" s="34"/>
      <c r="G23" s="34"/>
      <c r="H23" s="34"/>
      <c r="I23" s="34"/>
      <c r="J23" s="188" t="s">
        <v>150</v>
      </c>
      <c r="K23" s="188"/>
      <c r="L23" s="188"/>
      <c r="M23" s="188"/>
      <c r="N23" s="193"/>
      <c r="O23" s="34"/>
      <c r="P23" s="34"/>
    </row>
    <row r="24" ht="15.75" customHeight="1">
      <c r="B24" s="185"/>
      <c r="C24" s="34"/>
      <c r="D24" s="34"/>
      <c r="E24" s="34"/>
      <c r="F24" s="34"/>
      <c r="G24" s="34"/>
      <c r="H24" s="34"/>
      <c r="I24" s="34"/>
      <c r="J24" s="188" t="s">
        <v>151</v>
      </c>
      <c r="K24" s="188"/>
      <c r="L24" s="188"/>
      <c r="M24" s="188"/>
      <c r="N24" s="193"/>
      <c r="O24" s="34"/>
      <c r="P24" s="34"/>
    </row>
    <row r="25" ht="15.75" customHeight="1">
      <c r="B25" s="185"/>
      <c r="C25" s="34"/>
      <c r="D25" s="34"/>
      <c r="E25" s="34"/>
      <c r="F25" s="34"/>
      <c r="G25" s="34"/>
      <c r="H25" s="34"/>
      <c r="I25" s="34"/>
      <c r="J25" s="188" t="s">
        <v>152</v>
      </c>
      <c r="K25" s="188"/>
      <c r="L25" s="188"/>
      <c r="M25" s="188"/>
      <c r="N25" s="193"/>
      <c r="O25" s="34"/>
      <c r="P25" s="34"/>
    </row>
    <row r="26" ht="15.75" customHeight="1">
      <c r="B26" s="185"/>
      <c r="C26" s="34"/>
      <c r="D26" s="34"/>
      <c r="E26" s="34"/>
      <c r="F26" s="34"/>
      <c r="G26" s="34"/>
      <c r="H26" s="34"/>
      <c r="I26" s="34"/>
      <c r="J26" s="188"/>
      <c r="K26" s="188"/>
      <c r="L26" s="188"/>
      <c r="M26" s="188"/>
      <c r="N26" s="193"/>
      <c r="O26" s="34"/>
      <c r="P26" s="34"/>
    </row>
    <row r="27" ht="15.75" customHeight="1">
      <c r="B27" s="18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7"/>
      <c r="O27" s="34"/>
      <c r="P27" s="34"/>
    </row>
    <row r="28" ht="15.75" customHeight="1">
      <c r="B28" s="18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7"/>
      <c r="O28" s="34"/>
      <c r="P28" s="34"/>
    </row>
    <row r="29" ht="15.75" customHeight="1">
      <c r="B29" s="18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7"/>
      <c r="O29" s="34"/>
      <c r="P29" s="34"/>
    </row>
    <row r="30" ht="15.75" customHeight="1">
      <c r="B30" s="18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7"/>
      <c r="O30" s="34"/>
      <c r="P30" s="34"/>
    </row>
    <row r="31" ht="15.75" customHeight="1">
      <c r="B31" s="18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7"/>
      <c r="O31" s="34"/>
      <c r="P31" s="34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1"/>
      <c r="C35" s="192" t="s">
        <v>153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4"/>
      <c r="P35" s="34"/>
    </row>
    <row r="36" ht="15.75" customHeight="1">
      <c r="B36" s="18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7"/>
      <c r="O36" s="34"/>
      <c r="P36" s="34"/>
    </row>
    <row r="37" ht="15.75" customHeight="1">
      <c r="B37" s="185"/>
      <c r="C37" s="34"/>
      <c r="D37" s="34"/>
      <c r="E37" s="34"/>
      <c r="F37" s="34"/>
      <c r="G37" s="34"/>
      <c r="H37" s="34"/>
      <c r="I37" s="188" t="s">
        <v>143</v>
      </c>
      <c r="J37" s="188"/>
      <c r="K37" s="188"/>
      <c r="L37" s="188"/>
      <c r="M37" s="188"/>
      <c r="N37" s="187"/>
      <c r="O37" s="34"/>
      <c r="P37" s="34"/>
    </row>
    <row r="38" ht="15.75" customHeight="1">
      <c r="B38" s="185"/>
      <c r="C38" s="34"/>
      <c r="D38" s="34"/>
      <c r="E38" s="34"/>
      <c r="F38" s="34"/>
      <c r="G38" s="34"/>
      <c r="H38" s="34"/>
      <c r="I38" s="188" t="s">
        <v>152</v>
      </c>
      <c r="J38" s="188"/>
      <c r="K38" s="188"/>
      <c r="L38" s="188"/>
      <c r="M38" s="188"/>
      <c r="N38" s="187"/>
      <c r="O38" s="34"/>
      <c r="P38" s="34"/>
    </row>
    <row r="39" ht="15.75" customHeight="1">
      <c r="B39" s="185"/>
      <c r="C39" s="34"/>
      <c r="D39" s="34"/>
      <c r="E39" s="34"/>
      <c r="F39" s="34"/>
      <c r="G39" s="34"/>
      <c r="H39" s="34"/>
      <c r="I39" s="188" t="s">
        <v>154</v>
      </c>
      <c r="J39" s="188"/>
      <c r="K39" s="188"/>
      <c r="L39" s="188"/>
      <c r="M39" s="188"/>
      <c r="N39" s="187"/>
      <c r="O39" s="34"/>
      <c r="P39" s="34"/>
    </row>
    <row r="40" ht="15.75" customHeight="1">
      <c r="B40" s="185"/>
      <c r="C40" s="34"/>
      <c r="D40" s="34"/>
      <c r="E40" s="34"/>
      <c r="F40" s="34"/>
      <c r="G40" s="34"/>
      <c r="H40" s="34"/>
      <c r="I40" s="188" t="s">
        <v>155</v>
      </c>
      <c r="J40" s="188"/>
      <c r="K40" s="188"/>
      <c r="L40" s="188"/>
      <c r="M40" s="188"/>
      <c r="N40" s="187"/>
      <c r="O40" s="34"/>
      <c r="P40" s="34"/>
    </row>
    <row r="41" ht="15.75" customHeight="1">
      <c r="B41" s="185"/>
      <c r="C41" s="34"/>
      <c r="D41" s="34"/>
      <c r="E41" s="34"/>
      <c r="F41" s="34"/>
      <c r="G41" s="34"/>
      <c r="H41" s="34"/>
      <c r="I41" s="188" t="s">
        <v>156</v>
      </c>
      <c r="J41" s="188"/>
      <c r="K41" s="188"/>
      <c r="L41" s="188"/>
      <c r="M41" s="188"/>
      <c r="N41" s="187"/>
      <c r="O41" s="34"/>
      <c r="P41" s="34"/>
    </row>
    <row r="42" ht="15.75" customHeight="1">
      <c r="B42" s="185"/>
      <c r="C42" s="34"/>
      <c r="D42" s="34"/>
      <c r="E42" s="34"/>
      <c r="F42" s="34"/>
      <c r="G42" s="34"/>
      <c r="H42" s="34"/>
      <c r="I42" s="188"/>
      <c r="J42" s="188"/>
      <c r="K42" s="188"/>
      <c r="L42" s="188"/>
      <c r="M42" s="188"/>
      <c r="N42" s="187"/>
      <c r="O42" s="34"/>
      <c r="P42" s="34"/>
    </row>
    <row r="43" ht="15.75" customHeight="1">
      <c r="B43" s="18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7"/>
      <c r="O43" s="34"/>
      <c r="P43" s="34"/>
    </row>
    <row r="44" ht="15.75" customHeight="1">
      <c r="B44" s="18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7"/>
      <c r="O44" s="34"/>
      <c r="P44" s="34"/>
    </row>
    <row r="45" ht="15.75" customHeight="1">
      <c r="B45" s="18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7"/>
      <c r="O45" s="34"/>
      <c r="P45" s="34"/>
    </row>
    <row r="46" ht="15.75" customHeight="1">
      <c r="B46" s="18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7"/>
      <c r="O46" s="34"/>
      <c r="P46" s="34"/>
    </row>
    <row r="47" ht="15.75" customHeight="1">
      <c r="B47" s="185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7"/>
      <c r="O47" s="34"/>
      <c r="P47" s="34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157</v>
      </c>
    </row>
    <row r="2">
      <c r="A2" s="195" t="s">
        <v>158</v>
      </c>
      <c r="B2" s="196"/>
    </row>
    <row r="3">
      <c r="A3" s="195" t="s">
        <v>159</v>
      </c>
      <c r="B3" s="196"/>
    </row>
    <row r="4">
      <c r="A4" s="195" t="s">
        <v>160</v>
      </c>
      <c r="B4" s="196"/>
    </row>
    <row r="5">
      <c r="A5" s="195" t="s">
        <v>161</v>
      </c>
      <c r="B5" s="196" t="s">
        <v>162</v>
      </c>
    </row>
    <row r="6">
      <c r="A6" s="195" t="s">
        <v>163</v>
      </c>
      <c r="B6" s="196" t="s">
        <v>162</v>
      </c>
    </row>
    <row r="7">
      <c r="A7" s="195" t="s">
        <v>164</v>
      </c>
      <c r="B7" s="196" t="s">
        <v>162</v>
      </c>
    </row>
    <row r="8">
      <c r="A8" s="195" t="s">
        <v>165</v>
      </c>
      <c r="B8" s="196" t="s">
        <v>166</v>
      </c>
    </row>
    <row r="9">
      <c r="A9" s="195" t="s">
        <v>167</v>
      </c>
      <c r="B9" s="196" t="s">
        <v>168</v>
      </c>
    </row>
    <row r="10">
      <c r="A10" s="195" t="s">
        <v>169</v>
      </c>
      <c r="B10" s="196" t="s">
        <v>170</v>
      </c>
    </row>
    <row r="11">
      <c r="A11" s="195" t="s">
        <v>171</v>
      </c>
      <c r="B11" s="196" t="s">
        <v>170</v>
      </c>
    </row>
    <row r="12">
      <c r="A12" s="195" t="s">
        <v>172</v>
      </c>
      <c r="B12" s="197" t="s">
        <v>173</v>
      </c>
    </row>
    <row r="13">
      <c r="A13" s="195" t="s">
        <v>174</v>
      </c>
      <c r="B13" s="197" t="s">
        <v>173</v>
      </c>
    </row>
    <row r="14" ht="15.75" customHeight="1">
      <c r="A14" s="195" t="s">
        <v>175</v>
      </c>
      <c r="B14" s="197" t="s">
        <v>173</v>
      </c>
    </row>
    <row r="15" ht="15.75" customHeight="1">
      <c r="A15" s="195" t="s">
        <v>176</v>
      </c>
      <c r="B15" s="197" t="s">
        <v>173</v>
      </c>
    </row>
    <row r="16">
      <c r="A16" s="195" t="s">
        <v>177</v>
      </c>
      <c r="B16" s="196"/>
    </row>
    <row r="17">
      <c r="A17" s="195" t="s">
        <v>178</v>
      </c>
      <c r="B17" s="196"/>
    </row>
    <row r="18">
      <c r="A18" s="195" t="s">
        <v>179</v>
      </c>
      <c r="B18" s="196"/>
    </row>
    <row r="19">
      <c r="A19" s="195" t="s">
        <v>180</v>
      </c>
      <c r="B19" s="196" t="s">
        <v>181</v>
      </c>
    </row>
    <row r="20">
      <c r="A20" s="195" t="s">
        <v>182</v>
      </c>
      <c r="B20" s="196" t="s">
        <v>168</v>
      </c>
    </row>
    <row r="21" ht="15.75" customHeight="1">
      <c r="A21" s="195" t="s">
        <v>183</v>
      </c>
      <c r="B21" s="196" t="s">
        <v>170</v>
      </c>
    </row>
    <row r="22" ht="15.75" customHeight="1">
      <c r="A22" s="195" t="s">
        <v>184</v>
      </c>
      <c r="B22" s="196" t="s">
        <v>170</v>
      </c>
    </row>
    <row r="23" ht="15.75" customHeight="1">
      <c r="A23" s="195" t="s">
        <v>185</v>
      </c>
      <c r="B23" s="198" t="s">
        <v>186</v>
      </c>
    </row>
    <row r="24" ht="15.75" customHeight="1">
      <c r="A24" s="195" t="s">
        <v>187</v>
      </c>
      <c r="B24" s="198" t="s">
        <v>186</v>
      </c>
    </row>
    <row r="25" ht="15.75" customHeight="1">
      <c r="A25" s="195" t="s">
        <v>188</v>
      </c>
      <c r="B25" s="198" t="s">
        <v>186</v>
      </c>
    </row>
    <row r="26" ht="15.75" customHeight="1">
      <c r="A26" s="199" t="s">
        <v>189</v>
      </c>
      <c r="B26" s="198" t="s">
        <v>186</v>
      </c>
    </row>
    <row r="27" ht="15.75" customHeight="1">
      <c r="A27" s="199" t="s">
        <v>190</v>
      </c>
      <c r="B27" s="196" t="s">
        <v>191</v>
      </c>
    </row>
    <row r="28" ht="15.75" customHeight="1">
      <c r="A28" s="195" t="s">
        <v>192</v>
      </c>
      <c r="B28" s="198" t="s">
        <v>193</v>
      </c>
    </row>
    <row r="29" ht="15.75" customHeight="1">
      <c r="A29" s="195" t="s">
        <v>194</v>
      </c>
      <c r="B29" s="198" t="s">
        <v>195</v>
      </c>
    </row>
    <row r="30" ht="15.75" customHeight="1">
      <c r="A30" s="195" t="s">
        <v>196</v>
      </c>
      <c r="B30" s="198" t="s">
        <v>195</v>
      </c>
    </row>
    <row r="31" ht="15.75" customHeight="1">
      <c r="A31" s="195" t="s">
        <v>197</v>
      </c>
      <c r="B31" s="198" t="s">
        <v>195</v>
      </c>
    </row>
    <row r="32" ht="15.75" customHeight="1">
      <c r="A32" s="195" t="s">
        <v>198</v>
      </c>
      <c r="B32" s="198" t="s">
        <v>195</v>
      </c>
    </row>
    <row r="33" ht="15.75" customHeight="1">
      <c r="A33" s="195" t="s">
        <v>199</v>
      </c>
      <c r="B33" s="198" t="s">
        <v>195</v>
      </c>
    </row>
    <row r="34" ht="15.75" customHeight="1">
      <c r="A34" s="195" t="s">
        <v>200</v>
      </c>
      <c r="B34" s="198" t="s">
        <v>195</v>
      </c>
    </row>
    <row r="35" ht="15.75" customHeight="1">
      <c r="A35" s="195" t="s">
        <v>201</v>
      </c>
      <c r="B35" s="198" t="s">
        <v>195</v>
      </c>
    </row>
    <row r="36" ht="15.75" customHeight="1">
      <c r="A36" s="195" t="s">
        <v>202</v>
      </c>
      <c r="B36" s="198" t="s">
        <v>195</v>
      </c>
    </row>
    <row r="37" ht="15.75" customHeight="1">
      <c r="A37" s="195" t="s">
        <v>203</v>
      </c>
      <c r="B37" s="198" t="s">
        <v>195</v>
      </c>
    </row>
    <row r="38" ht="15.75" customHeight="1">
      <c r="A38" s="199" t="s">
        <v>204</v>
      </c>
      <c r="B38" s="198" t="s">
        <v>195</v>
      </c>
    </row>
    <row r="39" ht="15.75" customHeight="1">
      <c r="A39" s="195" t="s">
        <v>205</v>
      </c>
      <c r="B39" s="198" t="s">
        <v>206</v>
      </c>
    </row>
    <row r="40" ht="15.75" customHeight="1">
      <c r="A40" s="195" t="s">
        <v>207</v>
      </c>
      <c r="B40" s="198" t="s">
        <v>206</v>
      </c>
    </row>
    <row r="41" ht="16.5" customHeight="1">
      <c r="A41" s="195" t="s">
        <v>208</v>
      </c>
      <c r="B41" s="198" t="s">
        <v>206</v>
      </c>
    </row>
    <row r="42" ht="16.5" customHeight="1">
      <c r="A42" s="195" t="s">
        <v>209</v>
      </c>
      <c r="B42" s="198" t="s">
        <v>206</v>
      </c>
    </row>
    <row r="43" ht="15.75" customHeight="1">
      <c r="A43" s="195" t="s">
        <v>210</v>
      </c>
      <c r="B43" s="198" t="s">
        <v>211</v>
      </c>
    </row>
    <row r="44" ht="15.75" customHeight="1">
      <c r="A44" s="195" t="s">
        <v>212</v>
      </c>
      <c r="B44" s="198" t="s">
        <v>211</v>
      </c>
    </row>
    <row r="45" ht="15.75" customHeight="1">
      <c r="A45" s="195" t="s">
        <v>213</v>
      </c>
      <c r="B45" s="198" t="s">
        <v>211</v>
      </c>
    </row>
    <row r="46" ht="15.75" customHeight="1">
      <c r="A46" s="195" t="s">
        <v>214</v>
      </c>
      <c r="B46" s="198" t="s">
        <v>211</v>
      </c>
    </row>
    <row r="47" ht="15.75" customHeight="1">
      <c r="A47" s="195" t="s">
        <v>215</v>
      </c>
      <c r="B47" s="198" t="s">
        <v>211</v>
      </c>
    </row>
    <row r="48" ht="15.75" customHeight="1">
      <c r="A48" s="195" t="s">
        <v>216</v>
      </c>
      <c r="B48" s="198" t="s">
        <v>211</v>
      </c>
    </row>
    <row r="49" ht="15.75" customHeight="1">
      <c r="A49" s="195" t="s">
        <v>217</v>
      </c>
      <c r="B49" s="198" t="s">
        <v>170</v>
      </c>
    </row>
    <row r="50" ht="15.75" customHeight="1">
      <c r="A50" s="195" t="s">
        <v>218</v>
      </c>
      <c r="B50" s="198" t="s">
        <v>170</v>
      </c>
    </row>
    <row r="51" ht="15.0" customHeight="1">
      <c r="A51" s="195" t="s">
        <v>219</v>
      </c>
      <c r="B51" s="198" t="s">
        <v>173</v>
      </c>
    </row>
    <row r="52" ht="15.0" customHeight="1">
      <c r="A52" s="195" t="s">
        <v>220</v>
      </c>
      <c r="B52" s="198" t="s">
        <v>173</v>
      </c>
    </row>
    <row r="53" ht="14.25" customHeight="1">
      <c r="A53" s="195" t="s">
        <v>221</v>
      </c>
      <c r="B53" s="198" t="s">
        <v>173</v>
      </c>
    </row>
    <row r="54" ht="14.25" customHeight="1">
      <c r="A54" s="195" t="s">
        <v>222</v>
      </c>
      <c r="B54" s="198" t="s">
        <v>173</v>
      </c>
    </row>
    <row r="55" ht="15.75" customHeight="1">
      <c r="A55" s="194" t="s">
        <v>223</v>
      </c>
    </row>
    <row r="56" ht="15.75" customHeight="1">
      <c r="A56" s="195" t="s">
        <v>224</v>
      </c>
    </row>
    <row r="57" ht="15.75" customHeight="1">
      <c r="A57" s="195" t="s">
        <v>225</v>
      </c>
    </row>
    <row r="58" ht="15.75" customHeight="1">
      <c r="A58" s="195" t="s">
        <v>113</v>
      </c>
    </row>
    <row r="59" ht="15.75" customHeight="1">
      <c r="A59" s="195" t="s">
        <v>226</v>
      </c>
    </row>
    <row r="60" ht="15.75" customHeight="1">
      <c r="A60" s="200" t="s">
        <v>227</v>
      </c>
      <c r="B60" s="201" t="s">
        <v>228</v>
      </c>
    </row>
    <row r="61" ht="15.75" customHeight="1">
      <c r="A61" s="200" t="s">
        <v>229</v>
      </c>
      <c r="B61" s="201" t="s">
        <v>228</v>
      </c>
    </row>
    <row r="62" ht="15.75" customHeight="1">
      <c r="A62" s="200" t="s">
        <v>230</v>
      </c>
      <c r="B62" s="201" t="s">
        <v>228</v>
      </c>
    </row>
    <row r="63" ht="15.75" customHeight="1">
      <c r="A63" s="200" t="s">
        <v>231</v>
      </c>
      <c r="B63" s="201" t="s">
        <v>228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232</v>
      </c>
      <c r="D3" s="34" t="s">
        <v>157</v>
      </c>
      <c r="E3" s="202" t="s">
        <v>233</v>
      </c>
      <c r="F3" s="202" t="s">
        <v>234</v>
      </c>
    </row>
    <row r="4" ht="14.25" customHeight="1">
      <c r="B4" s="202" t="s">
        <v>138</v>
      </c>
      <c r="D4" s="34" t="s">
        <v>96</v>
      </c>
      <c r="E4" s="201" t="s">
        <v>235</v>
      </c>
      <c r="J4" s="203" t="s">
        <v>236</v>
      </c>
      <c r="K4" s="203" t="s">
        <v>237</v>
      </c>
    </row>
    <row r="5" ht="14.25" customHeight="1">
      <c r="B5" s="195" t="s">
        <v>135</v>
      </c>
      <c r="D5" s="195" t="s">
        <v>158</v>
      </c>
      <c r="E5" s="202" t="s">
        <v>238</v>
      </c>
      <c r="F5" s="196"/>
      <c r="G5" s="202">
        <v>1.0</v>
      </c>
      <c r="I5" s="202">
        <v>1.0</v>
      </c>
      <c r="J5" s="203">
        <v>2.5</v>
      </c>
      <c r="K5" s="203">
        <v>1.25</v>
      </c>
    </row>
    <row r="6" ht="14.25" customHeight="1">
      <c r="B6" s="195" t="s">
        <v>137</v>
      </c>
      <c r="D6" s="195" t="s">
        <v>159</v>
      </c>
      <c r="E6" s="202" t="s">
        <v>238</v>
      </c>
      <c r="F6" s="196" t="s">
        <v>97</v>
      </c>
      <c r="G6" s="202">
        <v>1.0</v>
      </c>
      <c r="I6" s="202">
        <v>2.0</v>
      </c>
      <c r="J6" s="203">
        <v>2.0</v>
      </c>
      <c r="K6" s="203">
        <v>1.0</v>
      </c>
    </row>
    <row r="7" ht="14.25" customHeight="1">
      <c r="B7" s="195" t="s">
        <v>136</v>
      </c>
      <c r="D7" s="195" t="s">
        <v>160</v>
      </c>
      <c r="E7" s="202" t="s">
        <v>238</v>
      </c>
      <c r="F7" s="196" t="s">
        <v>97</v>
      </c>
      <c r="G7" s="202">
        <v>1.0</v>
      </c>
      <c r="I7" s="202">
        <v>3.0</v>
      </c>
      <c r="J7" s="203">
        <v>1.0</v>
      </c>
      <c r="K7" s="203">
        <v>0.5</v>
      </c>
    </row>
    <row r="8" ht="14.25" customHeight="1">
      <c r="B8" s="195" t="s">
        <v>239</v>
      </c>
      <c r="D8" s="195" t="s">
        <v>161</v>
      </c>
      <c r="E8" s="34" t="s">
        <v>240</v>
      </c>
      <c r="F8" s="196" t="s">
        <v>241</v>
      </c>
      <c r="G8" s="202">
        <v>1.0</v>
      </c>
      <c r="I8" s="202">
        <v>4.0</v>
      </c>
      <c r="J8" s="203">
        <v>0.5</v>
      </c>
      <c r="K8" s="203">
        <v>0.25</v>
      </c>
    </row>
    <row r="9" ht="14.25" customHeight="1">
      <c r="B9" s="195" t="s">
        <v>242</v>
      </c>
      <c r="D9" s="195" t="s">
        <v>163</v>
      </c>
      <c r="E9" s="34" t="s">
        <v>240</v>
      </c>
      <c r="F9" s="196" t="s">
        <v>241</v>
      </c>
      <c r="G9" s="202">
        <v>1.0</v>
      </c>
      <c r="I9" s="202">
        <v>5.0</v>
      </c>
      <c r="J9" s="203">
        <v>0.4</v>
      </c>
      <c r="K9" s="203">
        <v>0.2</v>
      </c>
    </row>
    <row r="10" ht="14.25" customHeight="1">
      <c r="B10" s="195" t="s">
        <v>243</v>
      </c>
      <c r="D10" s="195" t="s">
        <v>164</v>
      </c>
      <c r="E10" s="34" t="s">
        <v>240</v>
      </c>
      <c r="F10" s="196" t="s">
        <v>241</v>
      </c>
      <c r="G10" s="202">
        <v>1.0</v>
      </c>
      <c r="I10" s="202">
        <v>6.0</v>
      </c>
      <c r="J10" s="203">
        <v>0.3</v>
      </c>
      <c r="K10" s="203">
        <v>0.15</v>
      </c>
    </row>
    <row r="11" ht="14.25" customHeight="1">
      <c r="B11" s="195" t="s">
        <v>244</v>
      </c>
      <c r="D11" s="195" t="s">
        <v>165</v>
      </c>
      <c r="E11" s="202" t="s">
        <v>238</v>
      </c>
      <c r="F11" s="196" t="s">
        <v>166</v>
      </c>
      <c r="G11" s="202">
        <v>1.0</v>
      </c>
    </row>
    <row r="12" ht="14.25" customHeight="1">
      <c r="B12" s="195" t="s">
        <v>245</v>
      </c>
      <c r="D12" s="195" t="s">
        <v>167</v>
      </c>
      <c r="E12" s="34" t="s">
        <v>246</v>
      </c>
      <c r="F12" s="196" t="s">
        <v>168</v>
      </c>
      <c r="G12" s="202">
        <v>1.0</v>
      </c>
    </row>
    <row r="13" ht="14.25" customHeight="1">
      <c r="B13" s="195" t="s">
        <v>247</v>
      </c>
      <c r="D13" s="195" t="s">
        <v>169</v>
      </c>
      <c r="E13" s="202" t="s">
        <v>238</v>
      </c>
      <c r="F13" s="196" t="s">
        <v>170</v>
      </c>
      <c r="G13" s="202">
        <v>3.0</v>
      </c>
    </row>
    <row r="14" ht="14.25" customHeight="1">
      <c r="B14" s="195" t="s">
        <v>248</v>
      </c>
      <c r="D14" s="195" t="s">
        <v>171</v>
      </c>
      <c r="E14" s="202" t="s">
        <v>238</v>
      </c>
      <c r="F14" s="196" t="s">
        <v>170</v>
      </c>
      <c r="G14" s="202">
        <v>3.0</v>
      </c>
    </row>
    <row r="15" ht="14.25" customHeight="1">
      <c r="B15" s="195" t="s">
        <v>249</v>
      </c>
      <c r="D15" s="195" t="s">
        <v>172</v>
      </c>
      <c r="E15" s="202" t="s">
        <v>238</v>
      </c>
      <c r="F15" s="197" t="s">
        <v>173</v>
      </c>
      <c r="G15" s="202">
        <v>2.0</v>
      </c>
    </row>
    <row r="16" ht="14.25" customHeight="1">
      <c r="B16" s="195" t="s">
        <v>250</v>
      </c>
      <c r="D16" s="195" t="s">
        <v>174</v>
      </c>
      <c r="E16" s="202" t="s">
        <v>238</v>
      </c>
      <c r="F16" s="197" t="s">
        <v>173</v>
      </c>
      <c r="G16" s="202">
        <v>2.0</v>
      </c>
    </row>
    <row r="17" ht="14.25" customHeight="1">
      <c r="B17" s="195" t="s">
        <v>251</v>
      </c>
      <c r="D17" s="195" t="s">
        <v>175</v>
      </c>
      <c r="E17" s="202" t="s">
        <v>238</v>
      </c>
      <c r="F17" s="197" t="s">
        <v>173</v>
      </c>
      <c r="G17" s="202">
        <v>2.0</v>
      </c>
    </row>
    <row r="18" ht="14.25" customHeight="1">
      <c r="B18" s="195" t="s">
        <v>252</v>
      </c>
      <c r="D18" s="195" t="s">
        <v>176</v>
      </c>
      <c r="E18" s="202" t="s">
        <v>238</v>
      </c>
      <c r="F18" s="197" t="s">
        <v>173</v>
      </c>
      <c r="G18" s="202">
        <v>2.0</v>
      </c>
    </row>
    <row r="19" ht="14.25" customHeight="1">
      <c r="B19" s="195" t="s">
        <v>253</v>
      </c>
      <c r="D19" s="195" t="s">
        <v>177</v>
      </c>
      <c r="E19" s="202" t="s">
        <v>246</v>
      </c>
      <c r="F19" s="196" t="s">
        <v>97</v>
      </c>
      <c r="G19" s="202">
        <v>1.0</v>
      </c>
    </row>
    <row r="20" ht="14.25" customHeight="1">
      <c r="D20" s="195" t="s">
        <v>178</v>
      </c>
      <c r="E20" s="202" t="s">
        <v>246</v>
      </c>
      <c r="F20" s="196" t="s">
        <v>97</v>
      </c>
      <c r="G20" s="202">
        <v>1.0</v>
      </c>
    </row>
    <row r="21" ht="14.25" customHeight="1">
      <c r="D21" s="195" t="s">
        <v>179</v>
      </c>
      <c r="E21" s="202" t="s">
        <v>246</v>
      </c>
      <c r="F21" s="196" t="s">
        <v>97</v>
      </c>
      <c r="G21" s="202">
        <v>1.0</v>
      </c>
    </row>
    <row r="22" ht="14.25" customHeight="1">
      <c r="D22" s="195" t="s">
        <v>180</v>
      </c>
      <c r="E22" s="202" t="s">
        <v>246</v>
      </c>
      <c r="F22" s="196" t="s">
        <v>181</v>
      </c>
      <c r="G22" s="202">
        <v>1.0</v>
      </c>
    </row>
    <row r="23" ht="14.25" customHeight="1">
      <c r="D23" s="195" t="s">
        <v>182</v>
      </c>
      <c r="E23" s="202" t="s">
        <v>246</v>
      </c>
      <c r="F23" s="196" t="s">
        <v>168</v>
      </c>
      <c r="G23" s="202">
        <v>1.0</v>
      </c>
    </row>
    <row r="24" ht="14.25" customHeight="1">
      <c r="B24" s="201" t="s">
        <v>97</v>
      </c>
      <c r="D24" s="195" t="s">
        <v>183</v>
      </c>
      <c r="E24" s="202" t="s">
        <v>246</v>
      </c>
      <c r="F24" s="196" t="s">
        <v>170</v>
      </c>
      <c r="G24" s="202">
        <v>2.0</v>
      </c>
    </row>
    <row r="25" ht="14.25" customHeight="1">
      <c r="B25" s="202" t="s">
        <v>254</v>
      </c>
      <c r="D25" s="195" t="s">
        <v>184</v>
      </c>
      <c r="E25" s="202" t="s">
        <v>246</v>
      </c>
      <c r="F25" s="196" t="s">
        <v>170</v>
      </c>
      <c r="G25" s="202">
        <v>2.0</v>
      </c>
    </row>
    <row r="26" ht="14.25" customHeight="1">
      <c r="B26" s="202" t="s">
        <v>255</v>
      </c>
      <c r="D26" s="195" t="s">
        <v>185</v>
      </c>
      <c r="E26" s="202" t="s">
        <v>246</v>
      </c>
      <c r="F26" s="198" t="s">
        <v>186</v>
      </c>
      <c r="G26" s="202">
        <v>1.0</v>
      </c>
    </row>
    <row r="27" ht="14.25" customHeight="1">
      <c r="D27" s="195" t="s">
        <v>187</v>
      </c>
      <c r="E27" s="202" t="s">
        <v>246</v>
      </c>
      <c r="F27" s="198" t="s">
        <v>186</v>
      </c>
      <c r="G27" s="202">
        <v>1.0</v>
      </c>
    </row>
    <row r="28" ht="14.25" customHeight="1">
      <c r="B28" s="201" t="s">
        <v>97</v>
      </c>
      <c r="D28" s="195" t="s">
        <v>188</v>
      </c>
      <c r="E28" s="202" t="s">
        <v>246</v>
      </c>
      <c r="F28" s="198" t="s">
        <v>186</v>
      </c>
      <c r="G28" s="202">
        <v>1.0</v>
      </c>
    </row>
    <row r="29" ht="14.25" customHeight="1">
      <c r="B29" s="202" t="s">
        <v>114</v>
      </c>
      <c r="D29" s="199" t="s">
        <v>189</v>
      </c>
      <c r="E29" s="202" t="s">
        <v>246</v>
      </c>
      <c r="F29" s="198" t="s">
        <v>186</v>
      </c>
      <c r="G29" s="202">
        <v>1.0</v>
      </c>
    </row>
    <row r="30" ht="14.25" customHeight="1">
      <c r="B30" s="202" t="s">
        <v>134</v>
      </c>
      <c r="D30" s="199" t="s">
        <v>190</v>
      </c>
      <c r="E30" s="202" t="s">
        <v>246</v>
      </c>
      <c r="F30" s="196" t="s">
        <v>191</v>
      </c>
      <c r="G30" s="202">
        <v>1.0</v>
      </c>
    </row>
    <row r="31" ht="14.25" customHeight="1">
      <c r="B31" s="202" t="s">
        <v>256</v>
      </c>
      <c r="D31" s="195" t="s">
        <v>192</v>
      </c>
      <c r="E31" s="202" t="s">
        <v>246</v>
      </c>
      <c r="F31" s="198" t="s">
        <v>193</v>
      </c>
      <c r="G31" s="202">
        <v>4.0</v>
      </c>
    </row>
    <row r="32" ht="14.25" customHeight="1">
      <c r="B32" s="202" t="s">
        <v>257</v>
      </c>
      <c r="D32" s="195" t="s">
        <v>194</v>
      </c>
      <c r="E32" s="202" t="s">
        <v>246</v>
      </c>
      <c r="F32" s="198" t="s">
        <v>195</v>
      </c>
      <c r="G32" s="202">
        <v>3.0</v>
      </c>
    </row>
    <row r="33" ht="14.25" customHeight="1">
      <c r="B33" s="202" t="s">
        <v>258</v>
      </c>
      <c r="D33" s="195" t="s">
        <v>196</v>
      </c>
      <c r="E33" s="202" t="s">
        <v>246</v>
      </c>
      <c r="F33" s="198" t="s">
        <v>195</v>
      </c>
      <c r="G33" s="202">
        <v>3.0</v>
      </c>
    </row>
    <row r="34" ht="14.25" customHeight="1">
      <c r="B34" s="202" t="s">
        <v>259</v>
      </c>
      <c r="D34" s="195" t="s">
        <v>197</v>
      </c>
      <c r="E34" s="202" t="s">
        <v>246</v>
      </c>
      <c r="F34" s="198" t="s">
        <v>195</v>
      </c>
      <c r="G34" s="202">
        <v>6.0</v>
      </c>
    </row>
    <row r="35" ht="14.25" customHeight="1">
      <c r="D35" s="195" t="s">
        <v>198</v>
      </c>
      <c r="E35" s="202" t="s">
        <v>246</v>
      </c>
      <c r="F35" s="198" t="s">
        <v>195</v>
      </c>
      <c r="G35" s="202">
        <v>6.0</v>
      </c>
    </row>
    <row r="36" ht="14.25" customHeight="1">
      <c r="B36" s="201" t="s">
        <v>97</v>
      </c>
      <c r="D36" s="195" t="s">
        <v>199</v>
      </c>
      <c r="E36" s="202" t="s">
        <v>246</v>
      </c>
      <c r="F36" s="198" t="s">
        <v>195</v>
      </c>
      <c r="G36" s="202">
        <v>6.0</v>
      </c>
    </row>
    <row r="37" ht="14.25" customHeight="1">
      <c r="B37" s="34" t="s">
        <v>134</v>
      </c>
      <c r="D37" s="195" t="s">
        <v>200</v>
      </c>
      <c r="E37" s="202" t="s">
        <v>246</v>
      </c>
      <c r="F37" s="198" t="s">
        <v>195</v>
      </c>
      <c r="G37" s="202">
        <v>6.0</v>
      </c>
    </row>
    <row r="38" ht="14.25" customHeight="1">
      <c r="B38" s="34" t="s">
        <v>256</v>
      </c>
      <c r="D38" s="195" t="s">
        <v>201</v>
      </c>
      <c r="E38" s="202" t="s">
        <v>246</v>
      </c>
      <c r="F38" s="198" t="s">
        <v>195</v>
      </c>
      <c r="G38" s="202">
        <v>6.0</v>
      </c>
    </row>
    <row r="39" ht="14.25" customHeight="1">
      <c r="B39" s="34" t="s">
        <v>257</v>
      </c>
      <c r="D39" s="195" t="s">
        <v>202</v>
      </c>
      <c r="E39" s="202" t="s">
        <v>246</v>
      </c>
      <c r="F39" s="198" t="s">
        <v>195</v>
      </c>
      <c r="G39" s="202">
        <v>6.0</v>
      </c>
    </row>
    <row r="40" ht="14.25" customHeight="1">
      <c r="B40" s="34" t="s">
        <v>258</v>
      </c>
      <c r="D40" s="195" t="s">
        <v>203</v>
      </c>
      <c r="E40" s="202" t="s">
        <v>246</v>
      </c>
      <c r="F40" s="198" t="s">
        <v>195</v>
      </c>
      <c r="G40" s="202">
        <v>6.0</v>
      </c>
    </row>
    <row r="41" ht="14.25" customHeight="1">
      <c r="B41" s="34" t="s">
        <v>259</v>
      </c>
      <c r="D41" s="199" t="s">
        <v>204</v>
      </c>
      <c r="E41" s="202" t="s">
        <v>246</v>
      </c>
      <c r="F41" s="198" t="s">
        <v>195</v>
      </c>
      <c r="G41" s="202">
        <v>6.0</v>
      </c>
    </row>
    <row r="42" ht="14.25" customHeight="1">
      <c r="B42" s="34" t="s">
        <v>260</v>
      </c>
      <c r="D42" s="195" t="s">
        <v>205</v>
      </c>
      <c r="E42" s="202" t="s">
        <v>246</v>
      </c>
      <c r="F42" s="198" t="s">
        <v>206</v>
      </c>
      <c r="G42" s="202">
        <v>5.0</v>
      </c>
    </row>
    <row r="43" ht="14.25" customHeight="1">
      <c r="B43" s="34" t="s">
        <v>261</v>
      </c>
      <c r="D43" s="195" t="s">
        <v>207</v>
      </c>
      <c r="E43" s="202" t="s">
        <v>246</v>
      </c>
      <c r="F43" s="198" t="s">
        <v>206</v>
      </c>
      <c r="G43" s="202">
        <v>5.0</v>
      </c>
    </row>
    <row r="44" ht="14.25" customHeight="1">
      <c r="B44" s="34" t="s">
        <v>262</v>
      </c>
      <c r="D44" s="195" t="s">
        <v>208</v>
      </c>
      <c r="E44" s="202" t="s">
        <v>246</v>
      </c>
      <c r="F44" s="198" t="s">
        <v>206</v>
      </c>
      <c r="G44" s="202">
        <v>5.0</v>
      </c>
    </row>
    <row r="45" ht="14.25" customHeight="1">
      <c r="D45" s="195" t="s">
        <v>209</v>
      </c>
      <c r="E45" s="202" t="s">
        <v>246</v>
      </c>
      <c r="F45" s="198" t="s">
        <v>206</v>
      </c>
      <c r="G45" s="202">
        <v>5.0</v>
      </c>
    </row>
    <row r="46" ht="14.25" customHeight="1">
      <c r="D46" s="34" t="s">
        <v>263</v>
      </c>
      <c r="E46" s="34" t="s">
        <v>246</v>
      </c>
      <c r="F46" s="198" t="s">
        <v>264</v>
      </c>
      <c r="G46" s="202">
        <v>5.0</v>
      </c>
    </row>
    <row r="47" ht="14.25" customHeight="1">
      <c r="D47" s="34" t="s">
        <v>265</v>
      </c>
      <c r="E47" s="34" t="s">
        <v>246</v>
      </c>
      <c r="F47" s="198" t="s">
        <v>266</v>
      </c>
      <c r="G47" s="202">
        <v>5.0</v>
      </c>
    </row>
    <row r="48" ht="14.25" customHeight="1">
      <c r="B48" s="202" t="s">
        <v>74</v>
      </c>
      <c r="D48" s="195" t="s">
        <v>210</v>
      </c>
      <c r="E48" s="34" t="s">
        <v>240</v>
      </c>
      <c r="F48" s="198" t="s">
        <v>267</v>
      </c>
      <c r="G48" s="202">
        <v>1.0</v>
      </c>
    </row>
    <row r="49" ht="14.25" customHeight="1">
      <c r="B49" s="201" t="s">
        <v>97</v>
      </c>
      <c r="D49" s="195" t="s">
        <v>212</v>
      </c>
      <c r="E49" s="34" t="s">
        <v>240</v>
      </c>
      <c r="F49" s="198" t="s">
        <v>267</v>
      </c>
      <c r="G49" s="202">
        <v>1.0</v>
      </c>
    </row>
    <row r="50" ht="14.25" customHeight="1">
      <c r="B50" s="202">
        <v>1.0</v>
      </c>
      <c r="D50" s="195" t="s">
        <v>213</v>
      </c>
      <c r="E50" s="34" t="s">
        <v>240</v>
      </c>
      <c r="F50" s="198" t="s">
        <v>267</v>
      </c>
      <c r="G50" s="202">
        <v>1.0</v>
      </c>
    </row>
    <row r="51" ht="14.25" customHeight="1">
      <c r="B51" s="202">
        <v>2.0</v>
      </c>
      <c r="D51" s="195" t="s">
        <v>214</v>
      </c>
      <c r="E51" s="34" t="s">
        <v>240</v>
      </c>
      <c r="F51" s="198" t="s">
        <v>267</v>
      </c>
      <c r="G51" s="202">
        <v>1.0</v>
      </c>
    </row>
    <row r="52" ht="14.25" customHeight="1">
      <c r="B52" s="202">
        <v>3.0</v>
      </c>
      <c r="D52" s="195" t="s">
        <v>215</v>
      </c>
      <c r="E52" s="34" t="s">
        <v>240</v>
      </c>
      <c r="F52" s="198" t="s">
        <v>267</v>
      </c>
      <c r="G52" s="202">
        <v>1.0</v>
      </c>
    </row>
    <row r="53" ht="14.25" customHeight="1">
      <c r="B53" s="202">
        <v>4.0</v>
      </c>
      <c r="D53" s="195" t="s">
        <v>216</v>
      </c>
      <c r="E53" s="34" t="s">
        <v>240</v>
      </c>
      <c r="F53" s="198" t="s">
        <v>267</v>
      </c>
      <c r="G53" s="202">
        <v>1.0</v>
      </c>
    </row>
    <row r="54" ht="14.25" customHeight="1">
      <c r="B54" s="202">
        <v>5.0</v>
      </c>
      <c r="D54" s="195" t="s">
        <v>268</v>
      </c>
      <c r="E54" s="34" t="s">
        <v>240</v>
      </c>
      <c r="F54" s="198" t="s">
        <v>170</v>
      </c>
      <c r="G54" s="202">
        <v>1.0</v>
      </c>
    </row>
    <row r="55" ht="14.25" customHeight="1">
      <c r="B55" s="202">
        <v>6.0</v>
      </c>
      <c r="D55" s="195" t="s">
        <v>218</v>
      </c>
      <c r="E55" s="34" t="s">
        <v>240</v>
      </c>
      <c r="F55" s="198" t="s">
        <v>170</v>
      </c>
      <c r="G55" s="202">
        <v>1.0</v>
      </c>
    </row>
    <row r="56" ht="14.25" customHeight="1">
      <c r="B56" s="202">
        <v>7.0</v>
      </c>
      <c r="D56" s="195" t="s">
        <v>219</v>
      </c>
      <c r="E56" s="34" t="s">
        <v>240</v>
      </c>
      <c r="F56" s="198" t="s">
        <v>173</v>
      </c>
      <c r="G56" s="202">
        <v>1.0</v>
      </c>
    </row>
    <row r="57" ht="14.25" customHeight="1">
      <c r="B57" s="202">
        <v>8.0</v>
      </c>
      <c r="D57" s="195" t="s">
        <v>220</v>
      </c>
      <c r="E57" s="34" t="s">
        <v>240</v>
      </c>
      <c r="F57" s="198" t="s">
        <v>173</v>
      </c>
      <c r="G57" s="202">
        <v>1.0</v>
      </c>
    </row>
    <row r="58" ht="14.25" customHeight="1">
      <c r="B58" s="202">
        <v>9.0</v>
      </c>
      <c r="D58" s="195" t="s">
        <v>221</v>
      </c>
      <c r="E58" s="34" t="s">
        <v>240</v>
      </c>
      <c r="F58" s="198" t="s">
        <v>173</v>
      </c>
      <c r="G58" s="202">
        <v>1.0</v>
      </c>
    </row>
    <row r="59" ht="14.25" customHeight="1">
      <c r="B59" s="202">
        <v>10.0</v>
      </c>
      <c r="D59" s="195" t="s">
        <v>222</v>
      </c>
      <c r="E59" s="34" t="s">
        <v>240</v>
      </c>
      <c r="F59" s="198" t="s">
        <v>173</v>
      </c>
      <c r="G59" s="202">
        <v>1.0</v>
      </c>
    </row>
    <row r="60" ht="14.25" customHeight="1">
      <c r="B60" s="202">
        <v>11.0</v>
      </c>
      <c r="D60" s="204" t="s">
        <v>269</v>
      </c>
      <c r="F60" s="198" t="s">
        <v>270</v>
      </c>
      <c r="G60" s="202">
        <v>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4" t="s">
        <v>223</v>
      </c>
    </row>
    <row r="73" ht="14.25" customHeight="1">
      <c r="B73" s="186" t="s">
        <v>271</v>
      </c>
      <c r="D73" s="34" t="s">
        <v>96</v>
      </c>
      <c r="E73" s="34" t="s">
        <v>235</v>
      </c>
    </row>
    <row r="74" ht="14.25" customHeight="1">
      <c r="B74" s="34" t="s">
        <v>272</v>
      </c>
      <c r="D74" s="195" t="s">
        <v>224</v>
      </c>
      <c r="E74" s="34" t="s">
        <v>238</v>
      </c>
      <c r="G74" s="202">
        <v>2.0</v>
      </c>
    </row>
    <row r="75" ht="14.25" customHeight="1">
      <c r="B75" s="34" t="s">
        <v>66</v>
      </c>
      <c r="D75" s="195" t="s">
        <v>225</v>
      </c>
      <c r="E75" s="34" t="s">
        <v>238</v>
      </c>
      <c r="G75" s="202">
        <v>2.0</v>
      </c>
    </row>
    <row r="76" ht="14.25" customHeight="1">
      <c r="B76" s="34" t="s">
        <v>273</v>
      </c>
      <c r="D76" s="195" t="s">
        <v>113</v>
      </c>
      <c r="E76" s="34" t="s">
        <v>238</v>
      </c>
      <c r="G76" s="202">
        <v>2.0</v>
      </c>
    </row>
    <row r="77" ht="14.25" customHeight="1">
      <c r="B77" s="34" t="s">
        <v>274</v>
      </c>
      <c r="D77" s="195" t="s">
        <v>226</v>
      </c>
      <c r="E77" s="34" t="s">
        <v>238</v>
      </c>
      <c r="G77" s="202">
        <v>2.0</v>
      </c>
    </row>
    <row r="78" ht="14.25" customHeight="1">
      <c r="D78" s="200" t="s">
        <v>227</v>
      </c>
      <c r="E78" s="34" t="s">
        <v>240</v>
      </c>
      <c r="F78" s="201" t="s">
        <v>228</v>
      </c>
      <c r="G78" s="202">
        <v>2.0</v>
      </c>
    </row>
    <row r="79" ht="14.25" customHeight="1">
      <c r="B79" s="186"/>
      <c r="D79" s="200" t="s">
        <v>229</v>
      </c>
      <c r="E79" s="34" t="s">
        <v>240</v>
      </c>
      <c r="F79" s="201" t="s">
        <v>228</v>
      </c>
      <c r="G79" s="202">
        <v>2.0</v>
      </c>
    </row>
    <row r="80" ht="14.25" customHeight="1">
      <c r="B80" s="34"/>
      <c r="D80" s="200" t="s">
        <v>230</v>
      </c>
      <c r="E80" s="34" t="s">
        <v>240</v>
      </c>
      <c r="F80" s="201" t="s">
        <v>228</v>
      </c>
      <c r="G80" s="202">
        <v>2.0</v>
      </c>
    </row>
    <row r="81" ht="14.25" customHeight="1">
      <c r="B81" s="34"/>
      <c r="D81" s="200" t="s">
        <v>231</v>
      </c>
      <c r="E81" s="34" t="s">
        <v>240</v>
      </c>
      <c r="F81" s="201" t="s">
        <v>228</v>
      </c>
      <c r="G81" s="202">
        <v>2.0</v>
      </c>
    </row>
    <row r="82" ht="14.25" customHeight="1">
      <c r="D82" s="200" t="s">
        <v>269</v>
      </c>
      <c r="F82" s="202" t="s">
        <v>270</v>
      </c>
    </row>
    <row r="83" ht="14.25" customHeight="1">
      <c r="B83" s="186"/>
    </row>
    <row r="84" ht="14.25" customHeight="1">
      <c r="B84" s="34" t="s">
        <v>64</v>
      </c>
    </row>
    <row r="85" ht="14.25" customHeight="1">
      <c r="B85" s="34" t="s">
        <v>275</v>
      </c>
    </row>
    <row r="86" ht="14.25" customHeight="1">
      <c r="B86" s="34" t="s">
        <v>276</v>
      </c>
    </row>
    <row r="87" ht="14.25" customHeight="1">
      <c r="B87" s="34" t="s">
        <v>277</v>
      </c>
    </row>
    <row r="88" ht="14.25" customHeight="1">
      <c r="B88" s="34" t="s">
        <v>278</v>
      </c>
    </row>
    <row r="89" ht="14.25" customHeight="1">
      <c r="B89" s="34" t="s">
        <v>279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5" t="s">
        <v>280</v>
      </c>
      <c r="B1" s="205" t="s">
        <v>281</v>
      </c>
      <c r="C1" s="205" t="s">
        <v>282</v>
      </c>
      <c r="D1" s="205" t="s">
        <v>269</v>
      </c>
    </row>
    <row r="2">
      <c r="A2" s="206">
        <v>1.01</v>
      </c>
      <c r="B2" s="34" t="s">
        <v>283</v>
      </c>
      <c r="C2" s="34" t="s">
        <v>284</v>
      </c>
      <c r="D2" s="34" t="s">
        <v>285</v>
      </c>
    </row>
    <row r="3">
      <c r="A3" s="206">
        <v>1.02</v>
      </c>
      <c r="B3" s="34" t="s">
        <v>286</v>
      </c>
      <c r="C3" s="34" t="s">
        <v>287</v>
      </c>
    </row>
    <row r="4">
      <c r="A4" s="206">
        <v>2.0</v>
      </c>
      <c r="B4" s="207" t="s">
        <v>288</v>
      </c>
    </row>
    <row r="5">
      <c r="A5" s="206">
        <v>2.01</v>
      </c>
      <c r="B5" s="207" t="s">
        <v>289</v>
      </c>
    </row>
    <row r="6">
      <c r="A6" s="206">
        <v>2.02</v>
      </c>
      <c r="B6" s="34" t="s">
        <v>290</v>
      </c>
    </row>
    <row r="7">
      <c r="A7" s="206">
        <v>2.03</v>
      </c>
      <c r="B7" s="34" t="s">
        <v>291</v>
      </c>
      <c r="D7" s="34" t="s">
        <v>292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