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xr:revisionPtr revIDLastSave="0" documentId="8_{77CCA271-5578-DF4A-9BF0-C812CEEF9E9E}" xr6:coauthVersionLast="47" xr6:coauthVersionMax="47" xr10:uidLastSave="{00000000-0000-0000-0000-000000000000}"/>
  <bookViews>
    <workbookView xWindow="-120" yWindow="-120" windowWidth="23256" windowHeight="13176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H3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<sst xmlns="http://schemas.openxmlformats.org/spreadsheetml/2006/main" count="821" uniqueCount="291">
  <si>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</si>
  <si>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</si>
  <si>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</si>
  <si>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</si>
  <si>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</si>
  <si>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</si>
  <si>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</si>
  <si>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</si>
  <si>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</si>
  <si>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</si>
  <si>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</si>
  <si>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</si>
  <si>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</si>
  <si>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</si>
  <si>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</si>
  <si>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</si>
  <si>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</si>
  <si>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</si>
  <si>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</si>
  <si>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</si>
  <si>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</si>
  <si>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</si>
  <si>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</si>
  <si>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</si>
  <si>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</si>
  <si>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</si>
  <si>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</si>
  <si>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</si>
  <si>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</si>
  <si>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</si>
  <si>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</si>
  <si>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</si>
  <si>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</si>
  <si>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</si>
  <si>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</si>
  <si>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</si>
  <si>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</si>
  <si>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</si>
  <si>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</si>
  <si>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</si>
  <si>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</si>
  <si>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</si>
  <si>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</si>
  <si>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</si>
  <si>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</si>
  <si>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</si>
  <si>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</si>
  <si>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</si>
  <si>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</si>
  <si>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</si>
  <si>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</si>
  <si>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</si>
  <si>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</si>
  <si>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</si>
  <si>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</si>
  <si>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</si>
  <si>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</si>
  <si>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</si>
  <si>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</si>
  <si>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</si>
  <si>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</si>
  <si>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</si>
  <si>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</si>
  <si>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</si>
  <si>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</si>
  <si>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</si>
  <si>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</si>
  <si>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</si>
  <si>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</si>
  <si>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</si>
  <si>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</si>
  <si>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</si>
  <si>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</si>
  <si>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</si>
  <si>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</si>
  <si>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</si>
  <si>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</si>
  <si>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</si>
  <si>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</si>
  <si>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</si>
  <si>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</si>
  <si>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</si>
  <si>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</si>
  <si>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</si>
  <si>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</si>
  <si>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</si>
  <si>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</si>
  <si>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</si>
  <si>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</si>
  <si>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</si>
  <si>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</si>
  <si>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</si>
  <si>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</si>
  <si>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</si>
  <si>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</si>
  <si>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</si>
  <si>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</si>
  <si>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</si>
  <si>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</si>
  <si>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</si>
  <si>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</si>
  <si>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</si>
  <si>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</si>
  <si>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</si>
  <si>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</si>
  <si>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</si>
  <si>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</si>
  <si>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</si>
  <si>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</si>
  <si>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</si>
  <si>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</si>
  <si>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</si>
  <si>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</si>
  <si>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</si>
  <si>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</si>
  <si>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</si>
  <si>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</si>
  <si>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</si>
  <si>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</si>
  <si>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</si>
  <si>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</si>
  <si>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</si>
  <si>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</si>
  <si>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</si>
  <si>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</si>
  <si>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</si>
  <si>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</si>
  <si>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</si>
  <si>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</si>
  <si>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</si>
  <si>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</si>
  <si>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</si>
  <si>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</si>
  <si>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</si>
  <si>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</si>
  <si>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</si>
  <si>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</si>
  <si>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</si>
  <si>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</si>
  <si>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</si>
  <si>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</si>
  <si>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</si>
  <si>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</si>
  <si>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</si>
  <si>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</si>
  <si>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</si>
  <si>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</si>
  <si>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</si>
  <si>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</si>
  <si>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</si>
  <si>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</si>
  <si>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</si>
  <si>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</si>
  <si>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</si>
  <si>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</si>
  <si>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</si>
  <si>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</si>
  <si>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</si>
  <si>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</si>
  <si>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</si>
  <si>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</si>
  <si>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</si>
  <si>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</si>
  <si>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</si>
  <si>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</si>
  <si>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</si>
  <si>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</si>
  <si>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</si>
  <si>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</si>
  <si>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</si>
  <si>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</si>
  <si>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</si>
  <si>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</si>
  <si>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</si>
  <si>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</si>
  <si>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</si>
  <si>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</si>
  <si>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</si>
  <si>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</si>
  <si>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</si>
  <si>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</si>
  <si>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</si>
  <si>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</si>
  <si>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</si>
  <si>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</si>
  <si>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</si>
  <si>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</si>
  <si>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</si>
  <si>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</si>
  <si>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</si>
  <si>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</si>
  <si>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</si>
  <si>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</si>
  <si>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</si>
  <si>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</si>
  <si>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</si>
  <si>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</si>
  <si>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</si>
  <si>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</si>
  <si>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</si>
  <si>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</si>
  <si>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</si>
  <si>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</si>
  <si>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</si>
  <si>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</si>
  <si>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</si>
  <si>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</si>
  <si>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</si>
  <si>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</si>
  <si>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</si>
  <si>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</si>
  <si>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</si>
  <si>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</si>
  <si>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</si>
  <si>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</si>
  <si>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</si>
  <si>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</si>
  <si>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</si>
  <si>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</si>
  <si>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</si>
  <si>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</si>
  <si>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</si>
  <si>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</si>
  <si>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</si>
  <si>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</si>
  <si>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</si>
  <si>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</si>
  <si>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</si>
  <si>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</si>
  <si>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</si>
  <si>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</si>
  <si>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</si>
  <si>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</si>
  <si>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</si>
  <si>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</si>
  <si>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</si>
  <si>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</si>
  <si>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</si>
  <si>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</si>
  <si>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</si>
  <si>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</si>
  <si>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</si>
  <si>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</si>
  <si>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</si>
  <si>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</si>
  <si>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</si>
  <si>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</si>
  <si>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</si>
  <si>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</si>
  <si>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</si>
  <si>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</si>
  <si>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</si>
  <si>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</si>
  <si>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</si>
  <si>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</si>
  <si>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</si>
  <si>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</si>
  <si>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</si>
  <si>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</si>
  <si>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</si>
  <si>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</si>
  <si>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</si>
  <si>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</si>
  <si>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</si>
  <si>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</si>
  <si>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</si>
  <si>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</si>
  <si>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</si>
  <si>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</si>
  <si>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</si>
  <si>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</si>
  <si>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</si>
  <si>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</si>
  <si>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</si>
  <si>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</si>
  <si>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</si>
  <si>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</si>
  <si>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</si>
  <si>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</si>
  <si>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</si>
  <si>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</si>
  <si>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Ajith</t>
  </si>
  <si>
    <t>Ajith Thomas</t>
  </si>
  <si>
    <t>basilkondoor@gmail.com</t>
  </si>
  <si>
    <t>kitchen</t>
  </si>
  <si>
    <t>11.06.2023</t>
  </si>
  <si>
    <t>15.06.2023</t>
  </si>
  <si>
    <t>panels and doors only</t>
  </si>
  <si>
    <t>polytech</t>
  </si>
  <si>
    <t>sheen</t>
  </si>
  <si>
    <t xml:space="preserve">polarwhite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</si>
</sst>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9" borderId="0" xfId="0" applyFont="1" applyFill="1" applyAlignment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 /><Relationship Id="rId1" Type="http://schemas.openxmlformats.org/officeDocument/2006/relationships/image" Target="../media/image3.png" 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 /><Relationship Id="rId3" Type="http://schemas.openxmlformats.org/officeDocument/2006/relationships/image" Target="../media/image7.jpg" /><Relationship Id="rId7" Type="http://schemas.openxmlformats.org/officeDocument/2006/relationships/image" Target="../media/image11.jpeg" /><Relationship Id="rId2" Type="http://schemas.openxmlformats.org/officeDocument/2006/relationships/image" Target="../media/image6.jpg" /><Relationship Id="rId1" Type="http://schemas.openxmlformats.org/officeDocument/2006/relationships/image" Target="../media/image5.jpg" /><Relationship Id="rId6" Type="http://schemas.openxmlformats.org/officeDocument/2006/relationships/image" Target="../media/image10.jpg" /><Relationship Id="rId5" Type="http://schemas.openxmlformats.org/officeDocument/2006/relationships/image" Target="../media/image9.jpg" /><Relationship Id="rId4" Type="http://schemas.openxmlformats.org/officeDocument/2006/relationships/image" Target="../media/image8.jpg" /><Relationship Id="rId9" Type="http://schemas.openxmlformats.org/officeDocument/2006/relationships/image" Target="../media/image13.jpe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 /><Relationship Id="rId13" Type="http://schemas.openxmlformats.org/officeDocument/2006/relationships/ctrlProp" Target="../ctrlProps/ctrlProp9.xml" /><Relationship Id="rId18" Type="http://schemas.openxmlformats.org/officeDocument/2006/relationships/ctrlProp" Target="../ctrlProps/ctrlProp14.xml" /><Relationship Id="rId26" Type="http://schemas.openxmlformats.org/officeDocument/2006/relationships/ctrlProp" Target="../ctrlProps/ctrlProp22.xml" /><Relationship Id="rId39" Type="http://schemas.openxmlformats.org/officeDocument/2006/relationships/ctrlProp" Target="../ctrlProps/ctrlProp35.xml" /><Relationship Id="rId3" Type="http://schemas.openxmlformats.org/officeDocument/2006/relationships/drawing" Target="../drawings/drawing1.xml" /><Relationship Id="rId21" Type="http://schemas.openxmlformats.org/officeDocument/2006/relationships/ctrlProp" Target="../ctrlProps/ctrlProp17.xml" /><Relationship Id="rId34" Type="http://schemas.openxmlformats.org/officeDocument/2006/relationships/ctrlProp" Target="../ctrlProps/ctrlProp30.xml" /><Relationship Id="rId7" Type="http://schemas.openxmlformats.org/officeDocument/2006/relationships/ctrlProp" Target="../ctrlProps/ctrlProp3.xml" /><Relationship Id="rId12" Type="http://schemas.openxmlformats.org/officeDocument/2006/relationships/ctrlProp" Target="../ctrlProps/ctrlProp8.xml" /><Relationship Id="rId17" Type="http://schemas.openxmlformats.org/officeDocument/2006/relationships/ctrlProp" Target="../ctrlProps/ctrlProp13.xml" /><Relationship Id="rId25" Type="http://schemas.openxmlformats.org/officeDocument/2006/relationships/ctrlProp" Target="../ctrlProps/ctrlProp21.xml" /><Relationship Id="rId33" Type="http://schemas.openxmlformats.org/officeDocument/2006/relationships/ctrlProp" Target="../ctrlProps/ctrlProp29.xml" /><Relationship Id="rId38" Type="http://schemas.openxmlformats.org/officeDocument/2006/relationships/ctrlProp" Target="../ctrlProps/ctrlProp34.xml" /><Relationship Id="rId2" Type="http://schemas.openxmlformats.org/officeDocument/2006/relationships/printerSettings" Target="../printerSettings/printerSettings1.bin" /><Relationship Id="rId16" Type="http://schemas.openxmlformats.org/officeDocument/2006/relationships/ctrlProp" Target="../ctrlProps/ctrlProp12.xml" /><Relationship Id="rId20" Type="http://schemas.openxmlformats.org/officeDocument/2006/relationships/ctrlProp" Target="../ctrlProps/ctrlProp16.xml" /><Relationship Id="rId29" Type="http://schemas.openxmlformats.org/officeDocument/2006/relationships/ctrlProp" Target="../ctrlProps/ctrlProp25.xml" /><Relationship Id="rId41" Type="http://schemas.openxmlformats.org/officeDocument/2006/relationships/ctrlProp" Target="../ctrlProps/ctrlProp37.xml" /><Relationship Id="rId1" Type="http://schemas.openxmlformats.org/officeDocument/2006/relationships/hyperlink" Target="mailto:basilkondoor@gmail.com" TargetMode="External" /><Relationship Id="rId6" Type="http://schemas.openxmlformats.org/officeDocument/2006/relationships/ctrlProp" Target="../ctrlProps/ctrlProp2.xml" /><Relationship Id="rId11" Type="http://schemas.openxmlformats.org/officeDocument/2006/relationships/ctrlProp" Target="../ctrlProps/ctrlProp7.xml" /><Relationship Id="rId24" Type="http://schemas.openxmlformats.org/officeDocument/2006/relationships/ctrlProp" Target="../ctrlProps/ctrlProp20.xml" /><Relationship Id="rId32" Type="http://schemas.openxmlformats.org/officeDocument/2006/relationships/ctrlProp" Target="../ctrlProps/ctrlProp28.xml" /><Relationship Id="rId37" Type="http://schemas.openxmlformats.org/officeDocument/2006/relationships/ctrlProp" Target="../ctrlProps/ctrlProp33.xml" /><Relationship Id="rId40" Type="http://schemas.openxmlformats.org/officeDocument/2006/relationships/ctrlProp" Target="../ctrlProps/ctrlProp36.xml" /><Relationship Id="rId5" Type="http://schemas.openxmlformats.org/officeDocument/2006/relationships/ctrlProp" Target="../ctrlProps/ctrlProp1.xml" /><Relationship Id="rId15" Type="http://schemas.openxmlformats.org/officeDocument/2006/relationships/ctrlProp" Target="../ctrlProps/ctrlProp11.xml" /><Relationship Id="rId23" Type="http://schemas.openxmlformats.org/officeDocument/2006/relationships/ctrlProp" Target="../ctrlProps/ctrlProp19.xml" /><Relationship Id="rId28" Type="http://schemas.openxmlformats.org/officeDocument/2006/relationships/ctrlProp" Target="../ctrlProps/ctrlProp24.xml" /><Relationship Id="rId36" Type="http://schemas.openxmlformats.org/officeDocument/2006/relationships/ctrlProp" Target="../ctrlProps/ctrlProp32.xml" /><Relationship Id="rId10" Type="http://schemas.openxmlformats.org/officeDocument/2006/relationships/ctrlProp" Target="../ctrlProps/ctrlProp6.xml" /><Relationship Id="rId19" Type="http://schemas.openxmlformats.org/officeDocument/2006/relationships/ctrlProp" Target="../ctrlProps/ctrlProp15.xml" /><Relationship Id="rId31" Type="http://schemas.openxmlformats.org/officeDocument/2006/relationships/ctrlProp" Target="../ctrlProps/ctrlProp27.xml" /><Relationship Id="rId4" Type="http://schemas.openxmlformats.org/officeDocument/2006/relationships/vmlDrawing" Target="../drawings/vmlDrawing1.vml" /><Relationship Id="rId9" Type="http://schemas.openxmlformats.org/officeDocument/2006/relationships/ctrlProp" Target="../ctrlProps/ctrlProp5.xml" /><Relationship Id="rId14" Type="http://schemas.openxmlformats.org/officeDocument/2006/relationships/ctrlProp" Target="../ctrlProps/ctrlProp10.xml" /><Relationship Id="rId22" Type="http://schemas.openxmlformats.org/officeDocument/2006/relationships/ctrlProp" Target="../ctrlProps/ctrlProp18.xml" /><Relationship Id="rId27" Type="http://schemas.openxmlformats.org/officeDocument/2006/relationships/ctrlProp" Target="../ctrlProps/ctrlProp23.xml" /><Relationship Id="rId30" Type="http://schemas.openxmlformats.org/officeDocument/2006/relationships/ctrlProp" Target="../ctrlProps/ctrlProp26.xml" /><Relationship Id="rId35" Type="http://schemas.openxmlformats.org/officeDocument/2006/relationships/ctrlProp" Target="../ctrlProps/ctrlProp3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opLeftCell="A7" zoomScale="98" zoomScaleNormal="98" workbookViewId="0">
      <selection activeCell="C46" sqref="C46"/>
    </sheetView>
  </sheetViews>
  <sheetFormatPr defaultRowHeight="15" x14ac:dyDescent="0.2"/>
  <cols>
    <col min="1" max="1" width="24.88671875" customWidth="1"/>
    <col min="2" max="2" width="24.6171875" customWidth="1"/>
    <col min="3" max="3" width="33.62890625" customWidth="1"/>
    <col min="4" max="4" width="9.28125" customWidth="1"/>
    <col min="5" max="5" width="8.47265625" customWidth="1"/>
    <col min="6" max="6" width="12.64453125" customWidth="1"/>
    <col min="7" max="7" width="10.89453125" customWidth="1"/>
    <col min="8" max="8" width="12.5078125" customWidth="1"/>
    <col min="10" max="10" width="12.9140625" customWidth="1"/>
  </cols>
  <sheetData>
    <row r="1" spans="1:10" ht="15" customHeight="1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4"/>
    </row>
    <row r="2" spans="1:10" ht="1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7"/>
    </row>
    <row r="3" spans="1:10" ht="15" customHeight="1" x14ac:dyDescent="0.2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7" customHeight="1" thickBot="1" x14ac:dyDescent="0.25">
      <c r="A4" s="178"/>
      <c r="B4" s="179"/>
      <c r="C4" s="179"/>
      <c r="D4" s="179"/>
      <c r="E4" s="179"/>
      <c r="F4" s="179"/>
      <c r="G4" s="179"/>
      <c r="H4" s="179"/>
      <c r="I4" s="179"/>
      <c r="J4" s="180"/>
    </row>
    <row r="5" spans="1:10" ht="23.25" customHeight="1" thickBot="1" x14ac:dyDescent="0.25">
      <c r="A5" s="74" t="s">
        <v>212</v>
      </c>
      <c r="B5" s="91"/>
      <c r="C5" s="91"/>
      <c r="D5" s="91"/>
      <c r="E5" s="91"/>
      <c r="F5" s="92"/>
      <c r="G5" s="194" t="s">
        <v>176</v>
      </c>
      <c r="H5" s="195"/>
      <c r="I5" s="195"/>
      <c r="J5" s="196"/>
    </row>
    <row r="6" spans="1:10" x14ac:dyDescent="0.2">
      <c r="A6" s="95" t="s">
        <v>194</v>
      </c>
      <c r="B6" s="190" t="s">
        <v>282</v>
      </c>
      <c r="C6" s="191"/>
      <c r="D6" s="191"/>
      <c r="E6" s="191"/>
      <c r="F6" s="192"/>
      <c r="G6" s="181"/>
      <c r="H6" s="182"/>
      <c r="I6" s="182"/>
      <c r="J6" s="183"/>
    </row>
    <row r="7" spans="1:10" x14ac:dyDescent="0.2">
      <c r="A7" s="54" t="s">
        <v>195</v>
      </c>
      <c r="B7" s="190">
        <v>469742029</v>
      </c>
      <c r="C7" s="191"/>
      <c r="D7" s="191"/>
      <c r="E7" s="191"/>
      <c r="F7" s="192"/>
      <c r="G7" s="184"/>
      <c r="H7" s="185"/>
      <c r="I7" s="185"/>
      <c r="J7" s="186"/>
    </row>
    <row r="8" spans="1:10" x14ac:dyDescent="0.2">
      <c r="A8" s="54" t="s">
        <v>196</v>
      </c>
      <c r="B8" s="193" t="s">
        <v>283</v>
      </c>
      <c r="C8" s="191"/>
      <c r="D8" s="191"/>
      <c r="E8" s="191"/>
      <c r="F8" s="192"/>
      <c r="G8" s="184"/>
      <c r="H8" s="185"/>
      <c r="I8" s="185"/>
      <c r="J8" s="186"/>
    </row>
    <row r="9" spans="1:10" x14ac:dyDescent="0.2">
      <c r="A9" s="54" t="s">
        <v>197</v>
      </c>
      <c r="B9" s="190" t="s">
        <v>284</v>
      </c>
      <c r="C9" s="191"/>
      <c r="D9" s="191"/>
      <c r="E9" s="191"/>
      <c r="F9" s="192"/>
      <c r="G9" s="184"/>
      <c r="H9" s="185"/>
      <c r="I9" s="185"/>
      <c r="J9" s="186"/>
    </row>
    <row r="10" spans="1:10" x14ac:dyDescent="0.2">
      <c r="A10" s="54" t="s">
        <v>198</v>
      </c>
      <c r="B10" s="190" t="s">
        <v>285</v>
      </c>
      <c r="C10" s="191"/>
      <c r="D10" s="191"/>
      <c r="E10" s="191"/>
      <c r="F10" s="192"/>
      <c r="G10" s="184"/>
      <c r="H10" s="185"/>
      <c r="I10" s="185"/>
      <c r="J10" s="186"/>
    </row>
    <row r="11" spans="1:10" ht="15.75" thickBot="1" x14ac:dyDescent="0.25">
      <c r="A11" s="96" t="s">
        <v>199</v>
      </c>
      <c r="B11" s="190" t="s">
        <v>286</v>
      </c>
      <c r="C11" s="191"/>
      <c r="D11" s="191"/>
      <c r="E11" s="191"/>
      <c r="F11" s="192"/>
      <c r="G11" s="184"/>
      <c r="H11" s="185"/>
      <c r="I11" s="185"/>
      <c r="J11" s="186"/>
    </row>
    <row r="12" spans="1:10" ht="26.25" customHeight="1" thickBot="1" x14ac:dyDescent="0.25">
      <c r="A12" s="74" t="s">
        <v>153</v>
      </c>
      <c r="B12" s="93"/>
      <c r="C12" s="94"/>
      <c r="D12" s="93"/>
      <c r="E12" s="93"/>
      <c r="F12" s="93"/>
      <c r="G12" s="184"/>
      <c r="H12" s="185"/>
      <c r="I12" s="185"/>
      <c r="J12" s="186"/>
    </row>
    <row r="13" spans="1:10" x14ac:dyDescent="0.2">
      <c r="A13" s="90" t="s">
        <v>160</v>
      </c>
      <c r="B13" s="56"/>
      <c r="C13" s="57" t="s">
        <v>152</v>
      </c>
      <c r="D13" s="197"/>
      <c r="E13" s="197"/>
      <c r="F13" s="197"/>
      <c r="G13" s="184"/>
      <c r="H13" s="185"/>
      <c r="I13" s="185"/>
      <c r="J13" s="186"/>
    </row>
    <row r="14" spans="1:10" ht="15.95" customHeight="1" x14ac:dyDescent="0.2">
      <c r="A14" s="90" t="s">
        <v>159</v>
      </c>
      <c r="B14" s="56"/>
      <c r="C14" s="57" t="s">
        <v>152</v>
      </c>
      <c r="D14" s="197"/>
      <c r="E14" s="197"/>
      <c r="F14" s="197"/>
      <c r="G14" s="184"/>
      <c r="H14" s="185"/>
      <c r="I14" s="185"/>
      <c r="J14" s="186"/>
    </row>
    <row r="15" spans="1:10" s="53" customFormat="1" ht="18.75" customHeight="1" thickBot="1" x14ac:dyDescent="0.25">
      <c r="A15" s="90" t="s">
        <v>158</v>
      </c>
      <c r="B15" s="164"/>
      <c r="C15" s="56"/>
      <c r="D15" s="56"/>
      <c r="E15" s="56"/>
      <c r="F15" s="56"/>
      <c r="G15" s="184"/>
      <c r="H15" s="185"/>
      <c r="I15" s="185"/>
      <c r="J15" s="186"/>
    </row>
    <row r="16" spans="1:10" s="53" customFormat="1" ht="38.25" customHeight="1" thickBot="1" x14ac:dyDescent="0.25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4"/>
      <c r="H16" s="185"/>
      <c r="I16" s="185"/>
      <c r="J16" s="186"/>
    </row>
    <row r="17" spans="1:10" x14ac:dyDescent="0.2">
      <c r="A17" s="55" t="s">
        <v>161</v>
      </c>
      <c r="B17" s="51" t="s">
        <v>288</v>
      </c>
      <c r="C17" s="51" t="s">
        <v>290</v>
      </c>
      <c r="D17" s="51" t="s">
        <v>289</v>
      </c>
      <c r="E17" s="52">
        <v>16</v>
      </c>
      <c r="F17" s="65"/>
      <c r="G17" s="184"/>
      <c r="H17" s="185"/>
      <c r="I17" s="185"/>
      <c r="J17" s="186"/>
    </row>
    <row r="18" spans="1:10" x14ac:dyDescent="0.2">
      <c r="A18" s="54" t="s">
        <v>162</v>
      </c>
      <c r="B18" s="50"/>
      <c r="C18" s="49"/>
      <c r="D18" s="50"/>
      <c r="E18" s="50"/>
      <c r="F18" s="66"/>
      <c r="G18" s="184"/>
      <c r="H18" s="185"/>
      <c r="I18" s="185"/>
      <c r="J18" s="186"/>
    </row>
    <row r="19" spans="1:10" x14ac:dyDescent="0.2">
      <c r="A19" s="54" t="s">
        <v>163</v>
      </c>
      <c r="B19" s="50"/>
      <c r="C19" s="49"/>
      <c r="D19" s="50"/>
      <c r="E19" s="50"/>
      <c r="F19" s="66"/>
      <c r="G19" s="184"/>
      <c r="H19" s="185"/>
      <c r="I19" s="185"/>
      <c r="J19" s="186"/>
    </row>
    <row r="20" spans="1:10" x14ac:dyDescent="0.2">
      <c r="A20" s="54" t="s">
        <v>164</v>
      </c>
      <c r="B20" s="50"/>
      <c r="C20" s="50"/>
      <c r="D20" s="50"/>
      <c r="E20" s="50"/>
      <c r="F20" s="66"/>
      <c r="G20" s="184"/>
      <c r="H20" s="185"/>
      <c r="I20" s="185"/>
      <c r="J20" s="186"/>
    </row>
    <row r="21" spans="1:10" ht="15.75" thickBot="1" x14ac:dyDescent="0.25">
      <c r="A21" s="76" t="s">
        <v>165</v>
      </c>
      <c r="B21" s="77"/>
      <c r="C21" s="77"/>
      <c r="D21" s="77"/>
      <c r="E21" s="77"/>
      <c r="F21" s="78"/>
      <c r="G21" s="187"/>
      <c r="H21" s="188"/>
      <c r="I21" s="188"/>
      <c r="J21" s="189"/>
    </row>
    <row r="22" spans="1:10" ht="26.25" customHeight="1" thickBot="1" x14ac:dyDescent="0.25">
      <c r="A22" s="74" t="s">
        <v>155</v>
      </c>
      <c r="B22" s="79"/>
      <c r="C22" s="79"/>
      <c r="D22" s="80"/>
      <c r="E22" s="80"/>
      <c r="F22" s="81"/>
      <c r="G22" s="194" t="s">
        <v>177</v>
      </c>
      <c r="H22" s="195"/>
      <c r="I22" s="195"/>
      <c r="J22" s="196"/>
    </row>
    <row r="23" spans="1:10" ht="18.600000000000001" customHeight="1" x14ac:dyDescent="0.2">
      <c r="A23" s="58" t="s">
        <v>166</v>
      </c>
      <c r="B23" s="47"/>
      <c r="C23" s="59" t="s">
        <v>201</v>
      </c>
      <c r="D23" s="198"/>
      <c r="E23" s="199"/>
      <c r="F23" s="199"/>
      <c r="G23" s="201" t="s">
        <v>287</v>
      </c>
      <c r="H23" s="202"/>
      <c r="I23" s="202"/>
      <c r="J23" s="203"/>
    </row>
    <row r="24" spans="1:10" x14ac:dyDescent="0.2">
      <c r="A24" s="58" t="s">
        <v>184</v>
      </c>
      <c r="B24" s="47"/>
      <c r="C24" s="59" t="s">
        <v>203</v>
      </c>
      <c r="D24" s="198"/>
      <c r="E24" s="199"/>
      <c r="F24" s="199"/>
      <c r="G24" s="204"/>
      <c r="H24" s="205"/>
      <c r="I24" s="205"/>
      <c r="J24" s="206"/>
    </row>
    <row r="25" spans="1:10" x14ac:dyDescent="0.2">
      <c r="A25" s="58" t="s">
        <v>185</v>
      </c>
      <c r="B25" s="46"/>
      <c r="C25" s="61"/>
      <c r="D25" s="200"/>
      <c r="E25" s="200"/>
      <c r="F25" s="200"/>
      <c r="G25" s="204"/>
      <c r="H25" s="205"/>
      <c r="I25" s="205"/>
      <c r="J25" s="206"/>
    </row>
    <row r="26" spans="1:10" x14ac:dyDescent="0.2">
      <c r="A26" s="58" t="s">
        <v>186</v>
      </c>
      <c r="B26" s="47"/>
      <c r="C26" s="59" t="s">
        <v>204</v>
      </c>
      <c r="D26" s="198"/>
      <c r="E26" s="199"/>
      <c r="F26" s="199"/>
      <c r="G26" s="204"/>
      <c r="H26" s="205"/>
      <c r="I26" s="205"/>
      <c r="J26" s="206"/>
    </row>
    <row r="27" spans="1:10" x14ac:dyDescent="0.2">
      <c r="A27" s="58" t="s">
        <v>187</v>
      </c>
      <c r="B27" s="47"/>
      <c r="C27" s="59" t="s">
        <v>205</v>
      </c>
      <c r="D27" s="198"/>
      <c r="E27" s="199"/>
      <c r="F27" s="199"/>
      <c r="G27" s="204"/>
      <c r="H27" s="205"/>
      <c r="I27" s="205"/>
      <c r="J27" s="206"/>
    </row>
    <row r="28" spans="1:10" x14ac:dyDescent="0.2">
      <c r="A28" s="58" t="s">
        <v>188</v>
      </c>
      <c r="B28" s="47"/>
      <c r="C28" s="59" t="s">
        <v>206</v>
      </c>
      <c r="D28" s="198"/>
      <c r="E28" s="199"/>
      <c r="F28" s="199"/>
      <c r="G28" s="204"/>
      <c r="H28" s="205"/>
      <c r="I28" s="205"/>
      <c r="J28" s="206"/>
    </row>
    <row r="29" spans="1:10" x14ac:dyDescent="0.2">
      <c r="A29" s="58" t="s">
        <v>189</v>
      </c>
      <c r="B29" s="47"/>
      <c r="C29" s="59"/>
      <c r="D29" s="60"/>
      <c r="E29" s="60"/>
      <c r="F29" s="60"/>
      <c r="G29" s="204"/>
      <c r="H29" s="205"/>
      <c r="I29" s="205"/>
      <c r="J29" s="206"/>
    </row>
    <row r="30" spans="1:10" x14ac:dyDescent="0.2">
      <c r="A30" s="58" t="s">
        <v>190</v>
      </c>
      <c r="B30" s="46"/>
      <c r="C30" s="61"/>
      <c r="D30" s="60"/>
      <c r="E30" s="60"/>
      <c r="F30" s="60"/>
      <c r="G30" s="204"/>
      <c r="H30" s="205"/>
      <c r="I30" s="205"/>
      <c r="J30" s="206"/>
    </row>
    <row r="31" spans="1:10" x14ac:dyDescent="0.2">
      <c r="A31" s="58" t="s">
        <v>191</v>
      </c>
      <c r="B31" s="47"/>
      <c r="C31" s="59" t="s">
        <v>200</v>
      </c>
      <c r="D31" s="198"/>
      <c r="E31" s="199"/>
      <c r="F31" s="199"/>
      <c r="G31" s="204"/>
      <c r="H31" s="205"/>
      <c r="I31" s="205"/>
      <c r="J31" s="206"/>
    </row>
    <row r="32" spans="1:10" x14ac:dyDescent="0.2">
      <c r="A32" s="58" t="s">
        <v>192</v>
      </c>
      <c r="B32" s="47"/>
      <c r="C32" s="59" t="s">
        <v>202</v>
      </c>
      <c r="D32" s="198"/>
      <c r="E32" s="199"/>
      <c r="F32" s="199"/>
      <c r="G32" s="204"/>
      <c r="H32" s="205"/>
      <c r="I32" s="205"/>
      <c r="J32" s="206"/>
    </row>
    <row r="33" spans="1:10" x14ac:dyDescent="0.2">
      <c r="A33" s="58" t="s">
        <v>193</v>
      </c>
      <c r="B33" s="47"/>
      <c r="C33" s="59" t="s">
        <v>207</v>
      </c>
      <c r="D33" s="198"/>
      <c r="E33" s="199"/>
      <c r="F33" s="199"/>
      <c r="G33" s="204"/>
      <c r="H33" s="205"/>
      <c r="I33" s="205"/>
      <c r="J33" s="206"/>
    </row>
    <row r="34" spans="1:10" ht="10.5" customHeight="1" thickBot="1" x14ac:dyDescent="0.25">
      <c r="A34" s="58"/>
      <c r="B34" s="47"/>
      <c r="C34" s="47"/>
      <c r="D34" s="46"/>
      <c r="E34" s="46"/>
      <c r="F34" s="46"/>
      <c r="G34" s="204"/>
      <c r="H34" s="205"/>
      <c r="I34" s="205"/>
      <c r="J34" s="206"/>
    </row>
    <row r="35" spans="1:10" ht="23.25" customHeight="1" thickBot="1" x14ac:dyDescent="0.25">
      <c r="A35" s="83" t="s">
        <v>156</v>
      </c>
      <c r="B35" s="84"/>
      <c r="C35" s="84"/>
      <c r="D35" s="75"/>
      <c r="E35" s="75"/>
      <c r="F35" s="75"/>
      <c r="G35" s="204"/>
      <c r="H35" s="205"/>
      <c r="I35" s="205"/>
      <c r="J35" s="206"/>
    </row>
    <row r="36" spans="1:10" ht="18" customHeight="1" x14ac:dyDescent="0.2">
      <c r="A36" s="89" t="s">
        <v>167</v>
      </c>
      <c r="B36" s="46"/>
      <c r="C36" s="46"/>
      <c r="D36" s="46"/>
      <c r="E36" s="46"/>
      <c r="F36" s="46"/>
      <c r="G36" s="204"/>
      <c r="H36" s="205"/>
      <c r="I36" s="205"/>
      <c r="J36" s="206"/>
    </row>
    <row r="37" spans="1:10" x14ac:dyDescent="0.2">
      <c r="A37" s="89" t="s">
        <v>168</v>
      </c>
      <c r="B37" s="46"/>
      <c r="C37" s="46"/>
      <c r="D37" s="46"/>
      <c r="E37" s="46"/>
      <c r="F37" s="46"/>
      <c r="G37" s="204"/>
      <c r="H37" s="205"/>
      <c r="I37" s="205"/>
      <c r="J37" s="206"/>
    </row>
    <row r="38" spans="1:10" x14ac:dyDescent="0.2">
      <c r="A38" s="89" t="s">
        <v>169</v>
      </c>
      <c r="B38" s="46"/>
      <c r="C38" s="46"/>
      <c r="D38" s="46"/>
      <c r="E38" s="46"/>
      <c r="F38" s="46"/>
      <c r="G38" s="204"/>
      <c r="H38" s="205"/>
      <c r="I38" s="205"/>
      <c r="J38" s="206"/>
    </row>
    <row r="39" spans="1:10" x14ac:dyDescent="0.2">
      <c r="A39" s="89" t="s">
        <v>170</v>
      </c>
      <c r="B39" s="46"/>
      <c r="C39" s="46"/>
      <c r="D39" s="46"/>
      <c r="E39" s="46"/>
      <c r="F39" s="46"/>
      <c r="G39" s="204"/>
      <c r="H39" s="205"/>
      <c r="I39" s="205"/>
      <c r="J39" s="206"/>
    </row>
    <row r="40" spans="1:10" x14ac:dyDescent="0.2">
      <c r="A40" s="89" t="s">
        <v>171</v>
      </c>
      <c r="B40" s="46"/>
      <c r="C40" s="46"/>
      <c r="D40" s="46"/>
      <c r="E40" s="46"/>
      <c r="F40" s="46"/>
      <c r="G40" s="204"/>
      <c r="H40" s="205"/>
      <c r="I40" s="205"/>
      <c r="J40" s="206"/>
    </row>
    <row r="41" spans="1:10" ht="20.100000000000001" customHeight="1" thickBot="1" x14ac:dyDescent="0.25">
      <c r="A41" s="89" t="s">
        <v>152</v>
      </c>
      <c r="B41" s="215"/>
      <c r="C41" s="216"/>
      <c r="D41" s="216"/>
      <c r="E41" s="216"/>
      <c r="F41" s="216"/>
      <c r="G41" s="204"/>
      <c r="H41" s="205"/>
      <c r="I41" s="205"/>
      <c r="J41" s="206"/>
    </row>
    <row r="42" spans="1:10" ht="21.75" customHeight="1" thickBot="1" x14ac:dyDescent="0.25">
      <c r="A42" s="74" t="s">
        <v>157</v>
      </c>
      <c r="B42" s="80"/>
      <c r="C42" s="85"/>
      <c r="D42" s="75"/>
      <c r="E42" s="75"/>
      <c r="F42" s="75"/>
      <c r="G42" s="204"/>
      <c r="H42" s="205"/>
      <c r="I42" s="205"/>
      <c r="J42" s="206"/>
    </row>
    <row r="43" spans="1:10" x14ac:dyDescent="0.2">
      <c r="A43" s="166" t="s">
        <v>172</v>
      </c>
      <c r="B43" s="46"/>
      <c r="C43" s="167" t="s">
        <v>272</v>
      </c>
      <c r="D43" s="210"/>
      <c r="E43" s="211"/>
      <c r="F43" s="211"/>
      <c r="G43" s="204"/>
      <c r="H43" s="205"/>
      <c r="I43" s="205"/>
      <c r="J43" s="206"/>
    </row>
    <row r="44" spans="1:10" ht="18.75" customHeight="1" x14ac:dyDescent="0.2">
      <c r="A44" s="166" t="s">
        <v>173</v>
      </c>
      <c r="B44" s="46"/>
      <c r="C44" s="167" t="s">
        <v>273</v>
      </c>
      <c r="D44" s="212" t="s">
        <v>265</v>
      </c>
      <c r="E44" s="212"/>
      <c r="F44" s="212"/>
      <c r="G44" s="204"/>
      <c r="H44" s="205"/>
      <c r="I44" s="205"/>
      <c r="J44" s="206"/>
    </row>
    <row r="45" spans="1:10" ht="17.25" customHeight="1" x14ac:dyDescent="0.2">
      <c r="A45" s="166" t="s">
        <v>271</v>
      </c>
      <c r="B45" s="165" t="s">
        <v>213</v>
      </c>
      <c r="C45" s="62"/>
      <c r="D45" s="213"/>
      <c r="E45" s="214"/>
      <c r="F45" s="214"/>
      <c r="G45" s="204"/>
      <c r="H45" s="205"/>
      <c r="I45" s="205"/>
      <c r="J45" s="206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207"/>
      <c r="H46" s="208"/>
      <c r="I46" s="208"/>
      <c r="J46" s="209"/>
    </row>
    <row r="47" spans="1:10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x14ac:dyDescent="0.2">
      <c r="A49" s="48"/>
      <c r="B49" s="48"/>
      <c r="C49" s="171" t="s">
        <v>281</v>
      </c>
      <c r="D49" s="48"/>
      <c r="E49" s="48"/>
      <c r="F49" s="48"/>
      <c r="G49" s="48"/>
      <c r="H49" s="48"/>
      <c r="I49" s="48"/>
      <c r="J49" s="48"/>
    </row>
    <row r="50" spans="1:10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 x14ac:dyDescent="0.2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 x14ac:dyDescent="0.2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 x14ac:dyDescent="0.2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 x14ac:dyDescent="0.2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 x14ac:dyDescent="0.2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 x14ac:dyDescent="0.2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 x14ac:dyDescent="0.2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 x14ac:dyDescent="0.2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 x14ac:dyDescent="0.2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 x14ac:dyDescent="0.2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 x14ac:dyDescent="0.2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 x14ac:dyDescent="0.2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 x14ac:dyDescent="0.2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 x14ac:dyDescent="0.2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 x14ac:dyDescent="0.2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 x14ac:dyDescent="0.2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 x14ac:dyDescent="0.2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 x14ac:dyDescent="0.2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 x14ac:dyDescent="0.2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 x14ac:dyDescent="0.2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 x14ac:dyDescent="0.2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 x14ac:dyDescent="0.2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 x14ac:dyDescent="0.2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 x14ac:dyDescent="0.2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 x14ac:dyDescent="0.2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 x14ac:dyDescent="0.2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 x14ac:dyDescent="0.2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 x14ac:dyDescent="0.2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 x14ac:dyDescent="0.2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 x14ac:dyDescent="0.2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 x14ac:dyDescent="0.2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 x14ac:dyDescent="0.2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 x14ac:dyDescent="0.2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 x14ac:dyDescent="0.2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 x14ac:dyDescent="0.2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 x14ac:dyDescent="0.2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 x14ac:dyDescent="0.2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 x14ac:dyDescent="0.2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 x14ac:dyDescent="0.2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 x14ac:dyDescent="0.2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 x14ac:dyDescent="0.2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 x14ac:dyDescent="0.2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 x14ac:dyDescent="0.2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 x14ac:dyDescent="0.2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 x14ac:dyDescent="0.2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 x14ac:dyDescent="0.2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 x14ac:dyDescent="0.2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 x14ac:dyDescent="0.2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 x14ac:dyDescent="0.2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 x14ac:dyDescent="0.2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 x14ac:dyDescent="0.2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 x14ac:dyDescent="0.2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 x14ac:dyDescent="0.2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 x14ac:dyDescent="0.2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 x14ac:dyDescent="0.2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 x14ac:dyDescent="0.2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 x14ac:dyDescent="0.2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 x14ac:dyDescent="0.2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 x14ac:dyDescent="0.2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 x14ac:dyDescent="0.2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 x14ac:dyDescent="0.2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 x14ac:dyDescent="0.2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 x14ac:dyDescent="0.2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 x14ac:dyDescent="0.2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 x14ac:dyDescent="0.2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 x14ac:dyDescent="0.2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 x14ac:dyDescent="0.2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 x14ac:dyDescent="0.2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 x14ac:dyDescent="0.2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 x14ac:dyDescent="0.2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 x14ac:dyDescent="0.2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 x14ac:dyDescent="0.2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 x14ac:dyDescent="0.2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 x14ac:dyDescent="0.2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 x14ac:dyDescent="0.2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 x14ac:dyDescent="0.2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 x14ac:dyDescent="0.2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 x14ac:dyDescent="0.2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 x14ac:dyDescent="0.2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 x14ac:dyDescent="0.2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 x14ac:dyDescent="0.2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 x14ac:dyDescent="0.2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 x14ac:dyDescent="0.2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 x14ac:dyDescent="0.2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 x14ac:dyDescent="0.2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 x14ac:dyDescent="0.2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 x14ac:dyDescent="0.2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 x14ac:dyDescent="0.2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 x14ac:dyDescent="0.2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 x14ac:dyDescent="0.2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 x14ac:dyDescent="0.2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 x14ac:dyDescent="0.2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 x14ac:dyDescent="0.2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 x14ac:dyDescent="0.2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 x14ac:dyDescent="0.2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 x14ac:dyDescent="0.2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 x14ac:dyDescent="0.2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 x14ac:dyDescent="0.2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 x14ac:dyDescent="0.2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 x14ac:dyDescent="0.2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 x14ac:dyDescent="0.2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 x14ac:dyDescent="0.2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 x14ac:dyDescent="0.2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 x14ac:dyDescent="0.2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 x14ac:dyDescent="0.2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 x14ac:dyDescent="0.2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 x14ac:dyDescent="0.2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 x14ac:dyDescent="0.2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 x14ac:dyDescent="0.2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 x14ac:dyDescent="0.2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 x14ac:dyDescent="0.2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 x14ac:dyDescent="0.2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 x14ac:dyDescent="0.2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 x14ac:dyDescent="0.2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 x14ac:dyDescent="0.2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 x14ac:dyDescent="0.2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 x14ac:dyDescent="0.2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 x14ac:dyDescent="0.2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 x14ac:dyDescent="0.2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 x14ac:dyDescent="0.2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 x14ac:dyDescent="0.2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 x14ac:dyDescent="0.2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 x14ac:dyDescent="0.2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 x14ac:dyDescent="0.2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 x14ac:dyDescent="0.2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 x14ac:dyDescent="0.2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 x14ac:dyDescent="0.2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 x14ac:dyDescent="0.2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 x14ac:dyDescent="0.2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 x14ac:dyDescent="0.2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 x14ac:dyDescent="0.2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 x14ac:dyDescent="0.2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 x14ac:dyDescent="0.2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 x14ac:dyDescent="0.2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 x14ac:dyDescent="0.2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 x14ac:dyDescent="0.2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 x14ac:dyDescent="0.2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 x14ac:dyDescent="0.2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 x14ac:dyDescent="0.2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 x14ac:dyDescent="0.2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 x14ac:dyDescent="0.2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 x14ac:dyDescent="0.2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 x14ac:dyDescent="0.2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 x14ac:dyDescent="0.2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 x14ac:dyDescent="0.2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 x14ac:dyDescent="0.2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 x14ac:dyDescent="0.2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 x14ac:dyDescent="0.2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 x14ac:dyDescent="0.2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 x14ac:dyDescent="0.2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 x14ac:dyDescent="0.2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 x14ac:dyDescent="0.2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 x14ac:dyDescent="0.2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 x14ac:dyDescent="0.2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 x14ac:dyDescent="0.2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 x14ac:dyDescent="0.2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 x14ac:dyDescent="0.2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 x14ac:dyDescent="0.2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 x14ac:dyDescent="0.2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 x14ac:dyDescent="0.2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 x14ac:dyDescent="0.2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 x14ac:dyDescent="0.2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 x14ac:dyDescent="0.2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 x14ac:dyDescent="0.2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 x14ac:dyDescent="0.2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 x14ac:dyDescent="0.2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 x14ac:dyDescent="0.2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 x14ac:dyDescent="0.2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 x14ac:dyDescent="0.2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 x14ac:dyDescent="0.2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 x14ac:dyDescent="0.2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 x14ac:dyDescent="0.2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 x14ac:dyDescent="0.2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 x14ac:dyDescent="0.2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 x14ac:dyDescent="0.2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 x14ac:dyDescent="0.2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 x14ac:dyDescent="0.2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 x14ac:dyDescent="0.2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 x14ac:dyDescent="0.2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 x14ac:dyDescent="0.2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 x14ac:dyDescent="0.2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 x14ac:dyDescent="0.2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 x14ac:dyDescent="0.2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 x14ac:dyDescent="0.2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 x14ac:dyDescent="0.2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 x14ac:dyDescent="0.2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 x14ac:dyDescent="0.2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 x14ac:dyDescent="0.2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 x14ac:dyDescent="0.2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 x14ac:dyDescent="0.2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 x14ac:dyDescent="0.2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 x14ac:dyDescent="0.2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 x14ac:dyDescent="0.2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 x14ac:dyDescent="0.2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 x14ac:dyDescent="0.2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 x14ac:dyDescent="0.2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 x14ac:dyDescent="0.2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 x14ac:dyDescent="0.2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 x14ac:dyDescent="0.2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 x14ac:dyDescent="0.2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 x14ac:dyDescent="0.2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 x14ac:dyDescent="0.2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 x14ac:dyDescent="0.2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 x14ac:dyDescent="0.2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 x14ac:dyDescent="0.2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 x14ac:dyDescent="0.2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 x14ac:dyDescent="0.2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 x14ac:dyDescent="0.2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 x14ac:dyDescent="0.2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 x14ac:dyDescent="0.2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 x14ac:dyDescent="0.2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 x14ac:dyDescent="0.2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 x14ac:dyDescent="0.2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 x14ac:dyDescent="0.2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 x14ac:dyDescent="0.2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 x14ac:dyDescent="0.2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 x14ac:dyDescent="0.2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 x14ac:dyDescent="0.2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 x14ac:dyDescent="0.2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 x14ac:dyDescent="0.2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 x14ac:dyDescent="0.2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 x14ac:dyDescent="0.2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 x14ac:dyDescent="0.2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 x14ac:dyDescent="0.2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 x14ac:dyDescent="0.2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 x14ac:dyDescent="0.2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 x14ac:dyDescent="0.2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 x14ac:dyDescent="0.2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 x14ac:dyDescent="0.2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 x14ac:dyDescent="0.2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 x14ac:dyDescent="0.2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 x14ac:dyDescent="0.2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 x14ac:dyDescent="0.2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 x14ac:dyDescent="0.2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 x14ac:dyDescent="0.2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 x14ac:dyDescent="0.2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 x14ac:dyDescent="0.2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 x14ac:dyDescent="0.2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 x14ac:dyDescent="0.2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 x14ac:dyDescent="0.2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 x14ac:dyDescent="0.2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 x14ac:dyDescent="0.2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 x14ac:dyDescent="0.2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 x14ac:dyDescent="0.2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 x14ac:dyDescent="0.2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 x14ac:dyDescent="0.2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 x14ac:dyDescent="0.2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 x14ac:dyDescent="0.2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 x14ac:dyDescent="0.2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 x14ac:dyDescent="0.2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 x14ac:dyDescent="0.2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 x14ac:dyDescent="0.2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 x14ac:dyDescent="0.2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 x14ac:dyDescent="0.2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 x14ac:dyDescent="0.2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 x14ac:dyDescent="0.2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 x14ac:dyDescent="0.2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 x14ac:dyDescent="0.2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 x14ac:dyDescent="0.2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 x14ac:dyDescent="0.2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 x14ac:dyDescent="0.2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 x14ac:dyDescent="0.2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 x14ac:dyDescent="0.2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 x14ac:dyDescent="0.2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 x14ac:dyDescent="0.2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 x14ac:dyDescent="0.2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 x14ac:dyDescent="0.2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 x14ac:dyDescent="0.2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 x14ac:dyDescent="0.2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 x14ac:dyDescent="0.2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 x14ac:dyDescent="0.2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 x14ac:dyDescent="0.2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 x14ac:dyDescent="0.2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 x14ac:dyDescent="0.2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 x14ac:dyDescent="0.2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 x14ac:dyDescent="0.2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 x14ac:dyDescent="0.2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 x14ac:dyDescent="0.2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 x14ac:dyDescent="0.2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 x14ac:dyDescent="0.2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 x14ac:dyDescent="0.2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 x14ac:dyDescent="0.2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 x14ac:dyDescent="0.2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 x14ac:dyDescent="0.2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 x14ac:dyDescent="0.2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 x14ac:dyDescent="0.2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 x14ac:dyDescent="0.2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 x14ac:dyDescent="0.2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 x14ac:dyDescent="0.2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 x14ac:dyDescent="0.2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 x14ac:dyDescent="0.2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 x14ac:dyDescent="0.2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 x14ac:dyDescent="0.2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 x14ac:dyDescent="0.2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 x14ac:dyDescent="0.2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 x14ac:dyDescent="0.2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 x14ac:dyDescent="0.2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 x14ac:dyDescent="0.2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 x14ac:dyDescent="0.2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 x14ac:dyDescent="0.2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 x14ac:dyDescent="0.2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 x14ac:dyDescent="0.2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 x14ac:dyDescent="0.2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 x14ac:dyDescent="0.2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 x14ac:dyDescent="0.2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 x14ac:dyDescent="0.2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 x14ac:dyDescent="0.2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 x14ac:dyDescent="0.2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 x14ac:dyDescent="0.2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 x14ac:dyDescent="0.2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 x14ac:dyDescent="0.2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 x14ac:dyDescent="0.2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 x14ac:dyDescent="0.2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 x14ac:dyDescent="0.2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 x14ac:dyDescent="0.2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 x14ac:dyDescent="0.2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 x14ac:dyDescent="0.2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 x14ac:dyDescent="0.2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 x14ac:dyDescent="0.2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 x14ac:dyDescent="0.2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 x14ac:dyDescent="0.2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 x14ac:dyDescent="0.2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 x14ac:dyDescent="0.2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 x14ac:dyDescent="0.2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 x14ac:dyDescent="0.2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 x14ac:dyDescent="0.2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 x14ac:dyDescent="0.2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 x14ac:dyDescent="0.2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 x14ac:dyDescent="0.2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 x14ac:dyDescent="0.2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 x14ac:dyDescent="0.2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 x14ac:dyDescent="0.2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 x14ac:dyDescent="0.2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 x14ac:dyDescent="0.2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 x14ac:dyDescent="0.2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 x14ac:dyDescent="0.2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 x14ac:dyDescent="0.2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 x14ac:dyDescent="0.2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 x14ac:dyDescent="0.2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 x14ac:dyDescent="0.2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 x14ac:dyDescent="0.2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 x14ac:dyDescent="0.2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 x14ac:dyDescent="0.2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 x14ac:dyDescent="0.2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 x14ac:dyDescent="0.2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 x14ac:dyDescent="0.2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 x14ac:dyDescent="0.2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 x14ac:dyDescent="0.2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 x14ac:dyDescent="0.2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 x14ac:dyDescent="0.2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 x14ac:dyDescent="0.2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 x14ac:dyDescent="0.2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 x14ac:dyDescent="0.2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 x14ac:dyDescent="0.2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 x14ac:dyDescent="0.2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 x14ac:dyDescent="0.2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 x14ac:dyDescent="0.2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 x14ac:dyDescent="0.2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 x14ac:dyDescent="0.2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 x14ac:dyDescent="0.2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 x14ac:dyDescent="0.2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 x14ac:dyDescent="0.2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 x14ac:dyDescent="0.2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 x14ac:dyDescent="0.2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 x14ac:dyDescent="0.2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 x14ac:dyDescent="0.2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 x14ac:dyDescent="0.2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 x14ac:dyDescent="0.2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 x14ac:dyDescent="0.2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 x14ac:dyDescent="0.2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 x14ac:dyDescent="0.2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 x14ac:dyDescent="0.2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 x14ac:dyDescent="0.2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 x14ac:dyDescent="0.2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 x14ac:dyDescent="0.2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 x14ac:dyDescent="0.2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 x14ac:dyDescent="0.2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 x14ac:dyDescent="0.2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 x14ac:dyDescent="0.2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 x14ac:dyDescent="0.2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 x14ac:dyDescent="0.2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 x14ac:dyDescent="0.2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 x14ac:dyDescent="0.2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 x14ac:dyDescent="0.2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 x14ac:dyDescent="0.2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 x14ac:dyDescent="0.2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 x14ac:dyDescent="0.2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 x14ac:dyDescent="0.2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 x14ac:dyDescent="0.2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 x14ac:dyDescent="0.2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 x14ac:dyDescent="0.2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 x14ac:dyDescent="0.2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 x14ac:dyDescent="0.2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 x14ac:dyDescent="0.2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 x14ac:dyDescent="0.2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 x14ac:dyDescent="0.2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 x14ac:dyDescent="0.2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 x14ac:dyDescent="0.2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 x14ac:dyDescent="0.2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 x14ac:dyDescent="0.2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 x14ac:dyDescent="0.2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 x14ac:dyDescent="0.2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 x14ac:dyDescent="0.2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 x14ac:dyDescent="0.2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00000000-0004-0000-0000-000000000000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  <x14:dataValidation type="list" allowBlank="1" showInputMessage="1" showErrorMessage="1" xr:uid="{00000000-0002-0000-0000-000001000000}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Y33" sqref="Y33"/>
    </sheetView>
  </sheetViews>
  <sheetFormatPr defaultColWidth="14.390625" defaultRowHeight="15" customHeight="1" x14ac:dyDescent="0.2"/>
  <cols>
    <col min="1" max="1" width="6.45703125" customWidth="1"/>
    <col min="2" max="2" width="12.5078125" customWidth="1"/>
    <col min="3" max="3" width="29.0546875" customWidth="1"/>
    <col min="4" max="4" width="7.93359375" customWidth="1"/>
    <col min="5" max="5" width="5.37890625" customWidth="1"/>
    <col min="6" max="6" width="5.51171875" customWidth="1"/>
    <col min="7" max="7" width="5.37890625" customWidth="1"/>
    <col min="8" max="8" width="8.0703125" customWidth="1"/>
    <col min="9" max="9" width="9.81640625" customWidth="1"/>
    <col min="10" max="10" width="7.6640625" customWidth="1"/>
    <col min="11" max="11" width="7.12890625" customWidth="1"/>
    <col min="12" max="12" width="8.875" customWidth="1"/>
    <col min="13" max="14" width="5.37890625" customWidth="1"/>
    <col min="15" max="15" width="6.72265625" customWidth="1"/>
    <col min="16" max="16" width="6.45703125" customWidth="1"/>
    <col min="17" max="17" width="5.109375" customWidth="1"/>
    <col min="18" max="18" width="4.9765625" customWidth="1"/>
    <col min="19" max="19" width="6.58984375" customWidth="1"/>
    <col min="20" max="20" width="3.62890625" customWidth="1"/>
    <col min="21" max="24" width="3.8984375" customWidth="1"/>
    <col min="25" max="25" width="30.9375" customWidth="1"/>
    <col min="26" max="26" width="31.87890625" customWidth="1"/>
  </cols>
  <sheetData>
    <row r="1" spans="1:26" ht="65.45" customHeight="1" x14ac:dyDescent="0.35">
      <c r="A1" s="217" t="s">
        <v>182</v>
      </c>
      <c r="B1" s="218"/>
      <c r="C1" s="108" t="s">
        <v>183</v>
      </c>
      <c r="D1" s="109">
        <f>SUM(D5:D47)</f>
        <v>0</v>
      </c>
      <c r="E1" s="110"/>
      <c r="F1" s="110"/>
      <c r="G1" s="111"/>
      <c r="H1" s="221" t="s">
        <v>56</v>
      </c>
      <c r="I1" s="222"/>
      <c r="J1" s="222"/>
      <c r="K1" s="222"/>
      <c r="L1" s="222"/>
      <c r="M1" s="222"/>
      <c r="N1" s="223"/>
      <c r="O1" s="224"/>
      <c r="P1" s="225"/>
      <c r="Q1" s="225"/>
      <c r="R1" s="225"/>
      <c r="S1" s="226"/>
      <c r="T1" s="157"/>
      <c r="U1" s="157"/>
      <c r="V1" s="157"/>
      <c r="W1" s="157"/>
      <c r="X1" s="157"/>
      <c r="Y1" s="112"/>
      <c r="Z1" s="113"/>
    </row>
    <row r="2" spans="1:26" ht="23.45" customHeight="1" x14ac:dyDescent="0.2">
      <c r="A2" s="247" t="s">
        <v>262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9"/>
      <c r="Z2" s="114"/>
    </row>
    <row r="3" spans="1:26" ht="48.75" customHeight="1" x14ac:dyDescent="0.2">
      <c r="A3" s="238" t="s">
        <v>0</v>
      </c>
      <c r="B3" s="236" t="s">
        <v>41</v>
      </c>
      <c r="C3" s="232" t="s">
        <v>40</v>
      </c>
      <c r="D3" s="234" t="s">
        <v>1</v>
      </c>
      <c r="E3" s="242" t="s">
        <v>257</v>
      </c>
      <c r="F3" s="243"/>
      <c r="G3" s="244"/>
      <c r="H3" s="245"/>
      <c r="I3" s="246"/>
      <c r="J3" s="141" t="s">
        <v>42</v>
      </c>
      <c r="K3" s="240" t="s">
        <v>258</v>
      </c>
      <c r="L3" s="240" t="s">
        <v>276</v>
      </c>
      <c r="M3" s="227" t="s">
        <v>51</v>
      </c>
      <c r="N3" s="228"/>
      <c r="O3" s="229" t="s">
        <v>251</v>
      </c>
      <c r="P3" s="230"/>
      <c r="Q3" s="230"/>
      <c r="R3" s="230"/>
      <c r="S3" s="231"/>
      <c r="T3" s="250" t="s">
        <v>252</v>
      </c>
      <c r="U3" s="251"/>
      <c r="V3" s="251"/>
      <c r="W3" s="251"/>
      <c r="X3" s="251"/>
      <c r="Y3" s="219" t="s">
        <v>209</v>
      </c>
      <c r="Z3" s="254" t="s">
        <v>208</v>
      </c>
    </row>
    <row r="4" spans="1:26" ht="33" customHeight="1" x14ac:dyDescent="0.2">
      <c r="A4" s="239"/>
      <c r="B4" s="237"/>
      <c r="C4" s="233"/>
      <c r="D4" s="235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1"/>
      <c r="L4" s="241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20"/>
      <c r="Z4" s="255"/>
    </row>
    <row r="5" spans="1:26" s="7" customFormat="1" ht="27.75" x14ac:dyDescent="0.2">
      <c r="A5" s="115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2" t="s">
        <v>4</v>
      </c>
      <c r="K5" s="102" t="str">
        <f>VLOOKUP(C5, Codes!$D$4:$E$59, 2, FALSE)</f>
        <v>-</v>
      </c>
      <c r="L5" s="38" t="s">
        <v>4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277</v>
      </c>
      <c r="Z5" s="98"/>
    </row>
    <row r="6" spans="1:26" x14ac:dyDescent="0.2">
      <c r="A6" s="115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3" t="s">
        <v>4</v>
      </c>
      <c r="K6" s="102" t="str">
        <f>VLOOKUP(C6, Codes!$D$4:$E$59, 2, FALSE)</f>
        <v>-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x14ac:dyDescent="0.2">
      <c r="A7" s="115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3" t="s">
        <v>4</v>
      </c>
      <c r="K7" s="102" t="str">
        <f>VLOOKUP(C7, Codes!$D$4:$E$59, 2, FALSE)</f>
        <v>-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x14ac:dyDescent="0.2">
      <c r="A8" s="115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2" t="str">
        <f>VLOOKUP(C8, Codes!$D$4:$E$59, 2, FALSE)</f>
        <v>-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x14ac:dyDescent="0.2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x14ac:dyDescent="0.2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x14ac:dyDescent="0.2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x14ac:dyDescent="0.2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x14ac:dyDescent="0.2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x14ac:dyDescent="0.2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x14ac:dyDescent="0.2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x14ac:dyDescent="0.2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x14ac:dyDescent="0.2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x14ac:dyDescent="0.2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x14ac:dyDescent="0.2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x14ac:dyDescent="0.2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x14ac:dyDescent="0.2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x14ac:dyDescent="0.2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x14ac:dyDescent="0.2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x14ac:dyDescent="0.2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x14ac:dyDescent="0.2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x14ac:dyDescent="0.2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x14ac:dyDescent="0.2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x14ac:dyDescent="0.2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x14ac:dyDescent="0.2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 x14ac:dyDescent="0.2">
      <c r="A30" s="252" t="s">
        <v>227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</row>
    <row r="31" spans="1:26" ht="63" customHeight="1" x14ac:dyDescent="0.2">
      <c r="A31" s="238" t="s">
        <v>0</v>
      </c>
      <c r="B31" s="236" t="s">
        <v>41</v>
      </c>
      <c r="C31" s="232" t="s">
        <v>40</v>
      </c>
      <c r="D31" s="234" t="s">
        <v>1</v>
      </c>
      <c r="E31" s="242" t="s">
        <v>256</v>
      </c>
      <c r="F31" s="243"/>
      <c r="G31" s="244"/>
      <c r="H31" s="263" t="s">
        <v>59</v>
      </c>
      <c r="I31" s="240" t="s">
        <v>275</v>
      </c>
      <c r="J31" s="229" t="s">
        <v>255</v>
      </c>
      <c r="K31" s="230"/>
      <c r="L31" s="230"/>
      <c r="M31" s="230"/>
      <c r="N31" s="231"/>
      <c r="O31" s="229" t="s">
        <v>254</v>
      </c>
      <c r="P31" s="230"/>
      <c r="Q31" s="230"/>
      <c r="R31" s="258"/>
      <c r="S31" s="256" t="s">
        <v>253</v>
      </c>
      <c r="T31" s="266" t="s">
        <v>250</v>
      </c>
      <c r="U31" s="267"/>
      <c r="V31" s="267"/>
      <c r="W31" s="267"/>
      <c r="X31" s="267"/>
      <c r="Y31" s="254" t="s">
        <v>210</v>
      </c>
      <c r="Z31" s="254" t="s">
        <v>208</v>
      </c>
    </row>
    <row r="32" spans="1:26" ht="33.75" customHeight="1" x14ac:dyDescent="0.2">
      <c r="A32" s="259"/>
      <c r="B32" s="260"/>
      <c r="C32" s="261"/>
      <c r="D32" s="262"/>
      <c r="E32" s="6" t="s">
        <v>36</v>
      </c>
      <c r="F32" s="6" t="s">
        <v>37</v>
      </c>
      <c r="G32" s="6" t="s">
        <v>39</v>
      </c>
      <c r="H32" s="264"/>
      <c r="I32" s="265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7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5"/>
      <c r="Z32" s="255"/>
    </row>
    <row r="33" spans="1:26" x14ac:dyDescent="0.2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x14ac:dyDescent="0.2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x14ac:dyDescent="0.2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x14ac:dyDescent="0.2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x14ac:dyDescent="0.2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x14ac:dyDescent="0.2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x14ac:dyDescent="0.2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x14ac:dyDescent="0.2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x14ac:dyDescent="0.2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x14ac:dyDescent="0.2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x14ac:dyDescent="0.2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x14ac:dyDescent="0.2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x14ac:dyDescent="0.2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x14ac:dyDescent="0.2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ht="15.75" thickBot="1" x14ac:dyDescent="0.25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Codes!$D$4:$D$60</xm:f>
          </x14:formula1>
          <xm:sqref>C5:C29</xm:sqref>
        </x14:dataValidation>
        <x14:dataValidation type="list" allowBlank="1" showErrorMessage="1" xr:uid="{00000000-0002-0000-0100-000008000000}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abSelected="1" topLeftCell="D2" workbookViewId="0">
      <selection activeCell="H5" sqref="H5"/>
    </sheetView>
  </sheetViews>
  <sheetFormatPr defaultColWidth="14.390625" defaultRowHeight="15" customHeight="1" x14ac:dyDescent="0.2"/>
  <cols>
    <col min="1" max="1" width="7.12890625" customWidth="1"/>
    <col min="2" max="2" width="15.87109375" customWidth="1"/>
    <col min="3" max="3" width="16.54296875" customWidth="1"/>
    <col min="4" max="4" width="18.29296875" customWidth="1"/>
    <col min="5" max="5" width="7.93359375" customWidth="1"/>
    <col min="6" max="6" width="6.58984375" customWidth="1"/>
    <col min="7" max="7" width="6.05078125" customWidth="1"/>
    <col min="8" max="8" width="9.81640625" customWidth="1"/>
    <col min="9" max="9" width="5.109375" customWidth="1"/>
    <col min="10" max="10" width="5.37890625" customWidth="1"/>
    <col min="11" max="11" width="4.83984375" customWidth="1"/>
    <col min="12" max="12" width="4.70703125" customWidth="1"/>
    <col min="13" max="13" width="4.83984375" customWidth="1"/>
    <col min="14" max="14" width="54.34765625" customWidth="1"/>
  </cols>
  <sheetData>
    <row r="1" spans="1:14" ht="32.25" customHeight="1" x14ac:dyDescent="0.2">
      <c r="A1" s="271" t="s">
        <v>181</v>
      </c>
      <c r="B1" s="272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25">
      <c r="A2" s="273"/>
      <c r="B2" s="274"/>
      <c r="C2" s="71"/>
      <c r="D2" s="72" t="s">
        <v>7</v>
      </c>
      <c r="E2" s="73">
        <f>SUM(E5:E54)</f>
        <v>49</v>
      </c>
      <c r="F2" s="270" t="s">
        <v>52</v>
      </c>
      <c r="G2" s="270"/>
      <c r="H2" s="270"/>
      <c r="I2" s="270"/>
      <c r="J2" s="270"/>
      <c r="K2" s="270"/>
      <c r="L2" s="270"/>
      <c r="M2" s="270"/>
      <c r="N2" s="140" t="s">
        <v>263</v>
      </c>
    </row>
    <row r="3" spans="1:14" ht="62.1" customHeight="1" x14ac:dyDescent="0.2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174</v>
      </c>
      <c r="G3" s="286" t="s">
        <v>38</v>
      </c>
      <c r="H3" s="67" t="s">
        <v>61</v>
      </c>
      <c r="I3" s="275" t="s">
        <v>175</v>
      </c>
      <c r="J3" s="276"/>
      <c r="K3" s="276"/>
      <c r="L3" s="276"/>
      <c r="M3" s="277"/>
      <c r="N3" s="268" t="s">
        <v>9</v>
      </c>
    </row>
    <row r="4" spans="1:14" ht="29.45" customHeight="1" x14ac:dyDescent="0.2">
      <c r="A4" s="279"/>
      <c r="B4" s="281"/>
      <c r="C4" s="281"/>
      <c r="D4" s="260"/>
      <c r="E4" s="265"/>
      <c r="F4" s="285"/>
      <c r="G4" s="287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27.75" x14ac:dyDescent="0.2">
      <c r="A5" s="131">
        <v>1</v>
      </c>
      <c r="B5" s="2"/>
      <c r="C5" s="15" t="s">
        <v>3</v>
      </c>
      <c r="D5" s="12" t="s">
        <v>78</v>
      </c>
      <c r="E5" s="87">
        <v>2</v>
      </c>
      <c r="F5" s="12">
        <v>2257</v>
      </c>
      <c r="G5" s="12">
        <v>537</v>
      </c>
      <c r="H5" s="12">
        <v>16</v>
      </c>
      <c r="I5" s="13">
        <v>111</v>
      </c>
      <c r="J5" s="13">
        <v>111</v>
      </c>
      <c r="K5" s="13">
        <v>802</v>
      </c>
      <c r="L5" s="13">
        <v>1501</v>
      </c>
      <c r="M5" s="13"/>
      <c r="N5" s="132"/>
    </row>
    <row r="6" spans="1:14" ht="27.75" x14ac:dyDescent="0.2">
      <c r="A6" s="131">
        <v>2</v>
      </c>
      <c r="B6" s="2"/>
      <c r="C6" s="86" t="s">
        <v>3</v>
      </c>
      <c r="D6" s="12" t="s">
        <v>78</v>
      </c>
      <c r="E6" s="87">
        <v>2</v>
      </c>
      <c r="F6" s="12">
        <v>390</v>
      </c>
      <c r="G6" s="12">
        <v>454</v>
      </c>
      <c r="H6" s="12">
        <v>16</v>
      </c>
      <c r="I6" s="13">
        <v>111</v>
      </c>
      <c r="J6" s="13">
        <v>111</v>
      </c>
      <c r="K6" s="13"/>
      <c r="L6" s="13"/>
      <c r="M6" s="13"/>
      <c r="N6" s="132"/>
    </row>
    <row r="7" spans="1:14" ht="27.75" x14ac:dyDescent="0.2">
      <c r="A7" s="131">
        <v>3</v>
      </c>
      <c r="B7" s="2"/>
      <c r="C7" s="16" t="s">
        <v>3</v>
      </c>
      <c r="D7" s="12" t="s">
        <v>78</v>
      </c>
      <c r="E7" s="88">
        <f>--1</f>
        <v>1</v>
      </c>
      <c r="F7" s="12">
        <v>2257</v>
      </c>
      <c r="G7" s="12">
        <v>402</v>
      </c>
      <c r="H7" s="12">
        <v>16</v>
      </c>
      <c r="I7" s="13">
        <v>111</v>
      </c>
      <c r="J7" s="13">
        <v>111</v>
      </c>
      <c r="K7" s="13">
        <v>802</v>
      </c>
      <c r="L7" s="13">
        <v>1501</v>
      </c>
      <c r="M7" s="13"/>
      <c r="N7" s="132"/>
    </row>
    <row r="8" spans="1:14" ht="27.75" x14ac:dyDescent="0.2">
      <c r="A8" s="131">
        <v>4</v>
      </c>
      <c r="B8" s="2"/>
      <c r="C8" s="16" t="s">
        <v>3</v>
      </c>
      <c r="D8" s="12" t="s">
        <v>78</v>
      </c>
      <c r="E8" s="88">
        <v>2</v>
      </c>
      <c r="F8" s="12">
        <v>1381</v>
      </c>
      <c r="G8" s="12">
        <v>531</v>
      </c>
      <c r="H8" s="12">
        <v>16</v>
      </c>
      <c r="I8" s="13">
        <v>111</v>
      </c>
      <c r="J8" s="13">
        <v>108</v>
      </c>
      <c r="K8" s="13">
        <v>685</v>
      </c>
      <c r="L8" s="13"/>
      <c r="M8" s="13"/>
      <c r="N8" s="132"/>
    </row>
    <row r="9" spans="1:14" ht="27.75" x14ac:dyDescent="0.2">
      <c r="A9" s="131">
        <v>5</v>
      </c>
      <c r="B9" s="2"/>
      <c r="C9" s="16" t="s">
        <v>3</v>
      </c>
      <c r="D9" s="12" t="s">
        <v>78</v>
      </c>
      <c r="E9" s="88">
        <v>3</v>
      </c>
      <c r="F9" s="12">
        <v>252</v>
      </c>
      <c r="G9" s="12">
        <v>1066</v>
      </c>
      <c r="H9" s="12">
        <v>16</v>
      </c>
      <c r="I9" s="13"/>
      <c r="J9" s="13"/>
      <c r="K9" s="13"/>
      <c r="L9" s="13"/>
      <c r="M9" s="13"/>
      <c r="N9" s="132"/>
    </row>
    <row r="10" spans="1:14" ht="27.75" x14ac:dyDescent="0.2">
      <c r="A10" s="131">
        <v>6</v>
      </c>
      <c r="B10" s="2"/>
      <c r="C10" s="16" t="s">
        <v>3</v>
      </c>
      <c r="D10" s="12" t="s">
        <v>78</v>
      </c>
      <c r="E10" s="88">
        <v>1</v>
      </c>
      <c r="F10" s="12">
        <v>715</v>
      </c>
      <c r="G10" s="12">
        <v>413</v>
      </c>
      <c r="H10" s="12">
        <v>16</v>
      </c>
      <c r="I10" s="13">
        <v>111</v>
      </c>
      <c r="J10" s="13">
        <v>111</v>
      </c>
      <c r="K10" s="13"/>
      <c r="L10" s="13"/>
      <c r="M10" s="13"/>
      <c r="N10" s="132"/>
    </row>
    <row r="11" spans="1:14" ht="27.75" x14ac:dyDescent="0.2">
      <c r="A11" s="131">
        <v>7</v>
      </c>
      <c r="B11" s="2"/>
      <c r="C11" s="16" t="s">
        <v>3</v>
      </c>
      <c r="D11" s="12" t="s">
        <v>78</v>
      </c>
      <c r="E11" s="88">
        <v>2</v>
      </c>
      <c r="F11" s="12">
        <v>715</v>
      </c>
      <c r="G11" s="12">
        <v>393</v>
      </c>
      <c r="H11" s="12">
        <v>16</v>
      </c>
      <c r="I11" s="13">
        <v>111</v>
      </c>
      <c r="J11" s="13">
        <v>111</v>
      </c>
      <c r="K11" s="13"/>
      <c r="L11" s="13"/>
      <c r="M11" s="13"/>
      <c r="N11" s="132"/>
    </row>
    <row r="12" spans="1:14" ht="27.75" x14ac:dyDescent="0.2">
      <c r="A12" s="131">
        <v>8</v>
      </c>
      <c r="B12" s="2"/>
      <c r="C12" s="16" t="s">
        <v>3</v>
      </c>
      <c r="D12" s="12" t="s">
        <v>78</v>
      </c>
      <c r="E12" s="88">
        <v>2</v>
      </c>
      <c r="F12" s="12">
        <v>715</v>
      </c>
      <c r="G12" s="12">
        <v>340</v>
      </c>
      <c r="H12" s="12">
        <v>16</v>
      </c>
      <c r="I12" s="13">
        <v>111</v>
      </c>
      <c r="J12" s="13">
        <v>111</v>
      </c>
      <c r="K12" s="13"/>
      <c r="L12" s="13"/>
      <c r="M12" s="13"/>
      <c r="N12" s="132"/>
    </row>
    <row r="13" spans="1:14" ht="27.75" x14ac:dyDescent="0.2">
      <c r="A13" s="131">
        <v>9</v>
      </c>
      <c r="B13" s="2"/>
      <c r="C13" s="16" t="s">
        <v>3</v>
      </c>
      <c r="D13" s="12" t="s">
        <v>78</v>
      </c>
      <c r="E13" s="88">
        <v>4</v>
      </c>
      <c r="F13" s="12">
        <v>176</v>
      </c>
      <c r="G13" s="12">
        <v>457</v>
      </c>
      <c r="H13" s="12">
        <v>16</v>
      </c>
      <c r="I13" s="13"/>
      <c r="J13" s="13"/>
      <c r="K13" s="13"/>
      <c r="L13" s="13"/>
      <c r="M13" s="13"/>
      <c r="N13" s="132"/>
    </row>
    <row r="14" spans="1:14" ht="27.75" x14ac:dyDescent="0.2">
      <c r="A14" s="131">
        <v>10</v>
      </c>
      <c r="B14" s="2"/>
      <c r="C14" s="16" t="s">
        <v>3</v>
      </c>
      <c r="D14" s="12" t="s">
        <v>78</v>
      </c>
      <c r="E14" s="88">
        <v>1</v>
      </c>
      <c r="F14" s="12">
        <v>700</v>
      </c>
      <c r="G14" s="12">
        <v>432</v>
      </c>
      <c r="H14" s="12">
        <v>16</v>
      </c>
      <c r="I14" s="13">
        <v>126</v>
      </c>
      <c r="J14" s="13">
        <v>120</v>
      </c>
      <c r="K14" s="13"/>
      <c r="L14" s="13"/>
      <c r="M14" s="13"/>
      <c r="N14" s="132"/>
    </row>
    <row r="15" spans="1:14" ht="27.75" x14ac:dyDescent="0.2">
      <c r="A15" s="131">
        <v>11</v>
      </c>
      <c r="B15" s="2"/>
      <c r="C15" s="16" t="s">
        <v>3</v>
      </c>
      <c r="D15" s="12" t="s">
        <v>78</v>
      </c>
      <c r="E15" s="88">
        <v>1</v>
      </c>
      <c r="F15" s="12">
        <v>750</v>
      </c>
      <c r="G15" s="12">
        <v>378</v>
      </c>
      <c r="H15" s="12">
        <v>16</v>
      </c>
      <c r="I15" s="13">
        <v>126</v>
      </c>
      <c r="J15" s="13">
        <v>118</v>
      </c>
      <c r="K15" s="13"/>
      <c r="L15" s="13"/>
      <c r="M15" s="13"/>
      <c r="N15" s="132"/>
    </row>
    <row r="16" spans="1:14" ht="27.75" x14ac:dyDescent="0.2">
      <c r="A16" s="131">
        <v>12</v>
      </c>
      <c r="B16" s="2"/>
      <c r="C16" s="16" t="s">
        <v>3</v>
      </c>
      <c r="D16" s="12" t="s">
        <v>78</v>
      </c>
      <c r="E16" s="88">
        <v>2</v>
      </c>
      <c r="F16" s="12">
        <v>598</v>
      </c>
      <c r="G16" s="12">
        <v>297</v>
      </c>
      <c r="H16" s="12">
        <v>16</v>
      </c>
      <c r="I16" s="13">
        <v>102</v>
      </c>
      <c r="J16" s="13">
        <v>177</v>
      </c>
      <c r="K16" s="13"/>
      <c r="L16" s="13"/>
      <c r="M16" s="13"/>
      <c r="N16" s="132"/>
    </row>
    <row r="17" spans="1:14" x14ac:dyDescent="0.2">
      <c r="A17" s="131">
        <v>13</v>
      </c>
      <c r="B17" s="2"/>
      <c r="C17" s="16" t="s">
        <v>3</v>
      </c>
      <c r="D17" s="12" t="s">
        <v>74</v>
      </c>
      <c r="E17" s="88">
        <v>1</v>
      </c>
      <c r="F17" s="12">
        <v>855</v>
      </c>
      <c r="G17" s="12">
        <v>600</v>
      </c>
      <c r="H17" s="12">
        <v>16</v>
      </c>
      <c r="I17" s="13"/>
      <c r="J17" s="13"/>
      <c r="K17" s="13"/>
      <c r="L17" s="13"/>
      <c r="M17" s="13"/>
      <c r="N17" s="132"/>
    </row>
    <row r="18" spans="1:14" ht="27.75" x14ac:dyDescent="0.2">
      <c r="A18" s="131">
        <v>14</v>
      </c>
      <c r="B18" s="2"/>
      <c r="C18" s="16" t="s">
        <v>3</v>
      </c>
      <c r="D18" s="12" t="s">
        <v>78</v>
      </c>
      <c r="E18" s="88">
        <v>1</v>
      </c>
      <c r="F18" s="12">
        <v>720</v>
      </c>
      <c r="G18" s="12">
        <v>540</v>
      </c>
      <c r="H18" s="12">
        <v>16</v>
      </c>
      <c r="I18" s="13"/>
      <c r="J18" s="13"/>
      <c r="K18" s="13"/>
      <c r="L18" s="13"/>
      <c r="M18" s="13"/>
      <c r="N18" s="132"/>
    </row>
    <row r="19" spans="1:14" x14ac:dyDescent="0.2">
      <c r="A19" s="131">
        <v>15</v>
      </c>
      <c r="B19" s="2"/>
      <c r="C19" s="16" t="s">
        <v>3</v>
      </c>
      <c r="D19" s="12" t="s">
        <v>72</v>
      </c>
      <c r="E19" s="88">
        <v>1</v>
      </c>
      <c r="F19" s="12">
        <v>2150</v>
      </c>
      <c r="G19" s="12">
        <v>610</v>
      </c>
      <c r="H19" s="12">
        <v>16</v>
      </c>
      <c r="I19" s="13"/>
      <c r="J19" s="13"/>
      <c r="K19" s="13"/>
      <c r="L19" s="13"/>
      <c r="M19" s="13"/>
      <c r="N19" s="132"/>
    </row>
    <row r="20" spans="1:14" x14ac:dyDescent="0.2">
      <c r="A20" s="131">
        <v>16</v>
      </c>
      <c r="B20" s="2"/>
      <c r="C20" s="16" t="s">
        <v>3</v>
      </c>
      <c r="D20" s="12" t="s">
        <v>72</v>
      </c>
      <c r="E20" s="88">
        <v>1</v>
      </c>
      <c r="F20" s="12">
        <v>2285</v>
      </c>
      <c r="G20" s="12">
        <v>300</v>
      </c>
      <c r="H20" s="12">
        <v>16</v>
      </c>
      <c r="I20" s="13"/>
      <c r="J20" s="13"/>
      <c r="K20" s="13"/>
      <c r="L20" s="13"/>
      <c r="M20" s="13"/>
      <c r="N20" s="132"/>
    </row>
    <row r="21" spans="1:14" x14ac:dyDescent="0.2">
      <c r="A21" s="131">
        <v>17</v>
      </c>
      <c r="B21" s="2"/>
      <c r="C21" s="16" t="s">
        <v>3</v>
      </c>
      <c r="D21" s="12" t="s">
        <v>72</v>
      </c>
      <c r="E21" s="88">
        <v>1</v>
      </c>
      <c r="F21" s="12">
        <v>2150</v>
      </c>
      <c r="G21" s="12">
        <v>25</v>
      </c>
      <c r="H21" s="12">
        <v>16</v>
      </c>
      <c r="I21" s="13"/>
      <c r="J21" s="13"/>
      <c r="K21" s="13"/>
      <c r="L21" s="13"/>
      <c r="M21" s="13"/>
      <c r="N21" s="132"/>
    </row>
    <row r="22" spans="1:14" x14ac:dyDescent="0.2">
      <c r="A22" s="131">
        <v>18</v>
      </c>
      <c r="B22" s="2"/>
      <c r="C22" s="16" t="s">
        <v>3</v>
      </c>
      <c r="D22" s="12" t="s">
        <v>72</v>
      </c>
      <c r="E22" s="88">
        <v>3</v>
      </c>
      <c r="F22" s="12">
        <v>2285</v>
      </c>
      <c r="G22" s="12">
        <v>700</v>
      </c>
      <c r="H22" s="12">
        <v>16</v>
      </c>
      <c r="I22" s="13"/>
      <c r="J22" s="13"/>
      <c r="K22" s="13"/>
      <c r="L22" s="13"/>
      <c r="M22" s="13"/>
      <c r="N22" s="132"/>
    </row>
    <row r="23" spans="1:14" x14ac:dyDescent="0.2">
      <c r="A23" s="131">
        <v>19</v>
      </c>
      <c r="B23" s="2"/>
      <c r="C23" s="16" t="s">
        <v>3</v>
      </c>
      <c r="D23" s="12" t="s">
        <v>75</v>
      </c>
      <c r="E23" s="88">
        <v>2</v>
      </c>
      <c r="F23" s="12">
        <v>1280</v>
      </c>
      <c r="G23" s="12">
        <v>130</v>
      </c>
      <c r="H23" s="12">
        <v>16</v>
      </c>
      <c r="I23" s="13"/>
      <c r="J23" s="13"/>
      <c r="K23" s="13"/>
      <c r="L23" s="13"/>
      <c r="M23" s="13"/>
      <c r="N23" s="132"/>
    </row>
    <row r="24" spans="1:14" x14ac:dyDescent="0.2">
      <c r="A24" s="131">
        <v>20</v>
      </c>
      <c r="B24" s="2"/>
      <c r="C24" s="16" t="s">
        <v>3</v>
      </c>
      <c r="D24" s="12" t="s">
        <v>75</v>
      </c>
      <c r="E24" s="88">
        <v>1</v>
      </c>
      <c r="F24" s="12">
        <v>1115</v>
      </c>
      <c r="G24" s="12">
        <v>130</v>
      </c>
      <c r="H24" s="12">
        <v>16</v>
      </c>
      <c r="I24" s="13"/>
      <c r="J24" s="13"/>
      <c r="K24" s="13"/>
      <c r="L24" s="13"/>
      <c r="M24" s="13"/>
      <c r="N24" s="132"/>
    </row>
    <row r="25" spans="1:14" x14ac:dyDescent="0.2">
      <c r="A25" s="131">
        <v>21</v>
      </c>
      <c r="B25" s="2"/>
      <c r="C25" s="16" t="s">
        <v>3</v>
      </c>
      <c r="D25" s="12" t="s">
        <v>75</v>
      </c>
      <c r="E25" s="88">
        <v>1</v>
      </c>
      <c r="F25" s="12">
        <v>325</v>
      </c>
      <c r="G25" s="12">
        <v>130</v>
      </c>
      <c r="H25" s="12">
        <v>16</v>
      </c>
      <c r="I25" s="13"/>
      <c r="J25" s="13"/>
      <c r="K25" s="13"/>
      <c r="L25" s="13"/>
      <c r="M25" s="13"/>
      <c r="N25" s="132"/>
    </row>
    <row r="26" spans="1:14" x14ac:dyDescent="0.2">
      <c r="A26" s="131">
        <v>22</v>
      </c>
      <c r="B26" s="2"/>
      <c r="C26" s="16" t="s">
        <v>3</v>
      </c>
      <c r="D26" s="12" t="s">
        <v>75</v>
      </c>
      <c r="E26" s="88">
        <v>1</v>
      </c>
      <c r="F26" s="12">
        <v>1522</v>
      </c>
      <c r="G26" s="12">
        <v>130</v>
      </c>
      <c r="H26" s="12">
        <v>16</v>
      </c>
      <c r="I26" s="13"/>
      <c r="J26" s="13"/>
      <c r="K26" s="13"/>
      <c r="L26" s="13"/>
      <c r="M26" s="13"/>
      <c r="N26" s="132"/>
    </row>
    <row r="27" spans="1:14" ht="27.75" x14ac:dyDescent="0.2">
      <c r="A27" s="131">
        <v>23</v>
      </c>
      <c r="B27" s="2"/>
      <c r="C27" s="16" t="s">
        <v>3</v>
      </c>
      <c r="D27" s="12" t="s">
        <v>77</v>
      </c>
      <c r="E27" s="88">
        <v>1</v>
      </c>
      <c r="F27" s="12">
        <v>755</v>
      </c>
      <c r="G27" s="12">
        <v>36</v>
      </c>
      <c r="H27" s="12">
        <v>16</v>
      </c>
      <c r="I27" s="13"/>
      <c r="J27" s="13"/>
      <c r="K27" s="13"/>
      <c r="L27" s="13"/>
      <c r="M27" s="13"/>
      <c r="N27" s="132"/>
    </row>
    <row r="28" spans="1:14" ht="27.75" x14ac:dyDescent="0.2">
      <c r="A28" s="131">
        <v>24</v>
      </c>
      <c r="B28" s="2"/>
      <c r="C28" s="16" t="s">
        <v>3</v>
      </c>
      <c r="D28" s="12" t="s">
        <v>77</v>
      </c>
      <c r="E28" s="88">
        <v>1</v>
      </c>
      <c r="F28" s="12">
        <v>305</v>
      </c>
      <c r="G28" s="12">
        <v>36</v>
      </c>
      <c r="H28" s="12">
        <v>16</v>
      </c>
      <c r="I28" s="13"/>
      <c r="J28" s="13"/>
      <c r="K28" s="13"/>
      <c r="L28" s="13"/>
      <c r="M28" s="13"/>
      <c r="N28" s="132"/>
    </row>
    <row r="29" spans="1:14" ht="27.75" x14ac:dyDescent="0.2">
      <c r="A29" s="131">
        <v>25</v>
      </c>
      <c r="B29" s="2"/>
      <c r="C29" s="16" t="s">
        <v>3</v>
      </c>
      <c r="D29" s="12" t="s">
        <v>77</v>
      </c>
      <c r="E29" s="88">
        <v>1</v>
      </c>
      <c r="F29" s="12">
        <v>600</v>
      </c>
      <c r="G29" s="12">
        <v>50</v>
      </c>
      <c r="H29" s="12">
        <v>16</v>
      </c>
      <c r="I29" s="13"/>
      <c r="J29" s="13"/>
      <c r="K29" s="13"/>
      <c r="L29" s="13"/>
      <c r="M29" s="13"/>
      <c r="N29" s="132"/>
    </row>
    <row r="30" spans="1:14" ht="27.75" x14ac:dyDescent="0.2">
      <c r="A30" s="131">
        <v>26</v>
      </c>
      <c r="B30" s="2"/>
      <c r="C30" s="16" t="s">
        <v>3</v>
      </c>
      <c r="D30" s="12" t="s">
        <v>77</v>
      </c>
      <c r="E30" s="88">
        <v>1</v>
      </c>
      <c r="F30" s="12">
        <v>600</v>
      </c>
      <c r="G30" s="12">
        <v>69</v>
      </c>
      <c r="H30" s="12">
        <v>16</v>
      </c>
      <c r="I30" s="13"/>
      <c r="J30" s="13"/>
      <c r="K30" s="13"/>
      <c r="L30" s="13"/>
      <c r="M30" s="13"/>
      <c r="N30" s="132"/>
    </row>
    <row r="31" spans="1:14" x14ac:dyDescent="0.2">
      <c r="A31" s="131">
        <v>27</v>
      </c>
      <c r="B31" s="2"/>
      <c r="C31" s="16" t="s">
        <v>3</v>
      </c>
      <c r="D31" s="12" t="s">
        <v>72</v>
      </c>
      <c r="E31" s="88">
        <v>3</v>
      </c>
      <c r="F31" s="12">
        <v>720</v>
      </c>
      <c r="G31" s="12">
        <v>150</v>
      </c>
      <c r="H31" s="12">
        <v>16</v>
      </c>
      <c r="I31" s="13"/>
      <c r="J31" s="13"/>
      <c r="K31" s="13"/>
      <c r="L31" s="13"/>
      <c r="M31" s="13"/>
      <c r="N31" s="132"/>
    </row>
    <row r="32" spans="1:14" x14ac:dyDescent="0.2">
      <c r="A32" s="131">
        <v>28</v>
      </c>
      <c r="B32" s="2"/>
      <c r="C32" s="16" t="s">
        <v>3</v>
      </c>
      <c r="D32" s="12" t="s">
        <v>75</v>
      </c>
      <c r="E32" s="88">
        <v>1</v>
      </c>
      <c r="F32" s="12">
        <v>1593</v>
      </c>
      <c r="G32" s="12">
        <v>850</v>
      </c>
      <c r="H32" s="12">
        <v>16</v>
      </c>
      <c r="I32" s="13"/>
      <c r="J32" s="13"/>
      <c r="K32" s="13"/>
      <c r="L32" s="13"/>
      <c r="M32" s="13"/>
      <c r="N32" s="132"/>
    </row>
    <row r="33" spans="1:14" ht="27.75" x14ac:dyDescent="0.2">
      <c r="A33" s="131">
        <v>29</v>
      </c>
      <c r="B33" s="2"/>
      <c r="C33" s="16" t="s">
        <v>3</v>
      </c>
      <c r="D33" s="12" t="s">
        <v>78</v>
      </c>
      <c r="E33" s="88">
        <v>1</v>
      </c>
      <c r="F33" s="12">
        <v>447</v>
      </c>
      <c r="G33" s="12">
        <v>145</v>
      </c>
      <c r="H33" s="12">
        <v>16</v>
      </c>
      <c r="I33" s="13"/>
      <c r="J33" s="13"/>
      <c r="K33" s="13"/>
      <c r="L33" s="13"/>
      <c r="M33" s="13"/>
      <c r="N33" s="132"/>
    </row>
    <row r="34" spans="1:14" x14ac:dyDescent="0.2">
      <c r="A34" s="131">
        <v>30</v>
      </c>
      <c r="B34" s="2"/>
      <c r="C34" s="16" t="s">
        <v>3</v>
      </c>
      <c r="D34" s="12" t="s">
        <v>53</v>
      </c>
      <c r="E34" s="88">
        <v>1</v>
      </c>
      <c r="F34" s="12">
        <v>715</v>
      </c>
      <c r="G34" s="12">
        <v>269</v>
      </c>
      <c r="H34" s="12">
        <v>16</v>
      </c>
      <c r="I34" s="13">
        <v>111</v>
      </c>
      <c r="J34" s="13">
        <v>111</v>
      </c>
      <c r="K34" s="13"/>
      <c r="L34" s="13"/>
      <c r="M34" s="13"/>
      <c r="N34" s="132"/>
    </row>
    <row r="35" spans="1:14" x14ac:dyDescent="0.2">
      <c r="A35" s="131">
        <v>31</v>
      </c>
      <c r="B35" s="2"/>
      <c r="C35" s="16" t="s">
        <v>3</v>
      </c>
      <c r="D35" s="12" t="s">
        <v>53</v>
      </c>
      <c r="E35" s="88">
        <v>1</v>
      </c>
      <c r="F35" s="12">
        <v>715</v>
      </c>
      <c r="G35" s="12">
        <v>318</v>
      </c>
      <c r="H35" s="12">
        <v>16</v>
      </c>
      <c r="I35" s="13"/>
      <c r="J35" s="13"/>
      <c r="K35" s="13"/>
      <c r="L35" s="13"/>
      <c r="M35" s="13"/>
      <c r="N35" s="132"/>
    </row>
    <row r="36" spans="1:14" x14ac:dyDescent="0.2">
      <c r="A36" s="131">
        <v>32</v>
      </c>
      <c r="B36" s="2"/>
      <c r="C36" s="16" t="s">
        <v>3</v>
      </c>
      <c r="D36" s="12" t="s">
        <v>54</v>
      </c>
      <c r="E36" s="88">
        <v>1</v>
      </c>
      <c r="F36" s="12">
        <v>715</v>
      </c>
      <c r="G36" s="12">
        <v>268</v>
      </c>
      <c r="H36" s="12">
        <v>16</v>
      </c>
      <c r="I36" s="13">
        <v>111</v>
      </c>
      <c r="J36" s="13">
        <v>111</v>
      </c>
      <c r="K36" s="13"/>
      <c r="L36" s="13"/>
      <c r="M36" s="13"/>
      <c r="N36" s="132"/>
    </row>
    <row r="37" spans="1:14" x14ac:dyDescent="0.2">
      <c r="A37" s="131">
        <v>33</v>
      </c>
      <c r="B37" s="2"/>
      <c r="C37" s="16" t="s">
        <v>3</v>
      </c>
      <c r="D37" s="12" t="s">
        <v>54</v>
      </c>
      <c r="E37" s="88">
        <v>1</v>
      </c>
      <c r="F37" s="12">
        <v>715</v>
      </c>
      <c r="G37" s="12">
        <v>318</v>
      </c>
      <c r="H37" s="12">
        <v>16</v>
      </c>
      <c r="I37" s="13"/>
      <c r="J37" s="13"/>
      <c r="K37" s="13"/>
      <c r="L37" s="13"/>
      <c r="M37" s="13"/>
      <c r="N37" s="132"/>
    </row>
    <row r="38" spans="1:14" x14ac:dyDescent="0.2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x14ac:dyDescent="0.2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x14ac:dyDescent="0.2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x14ac:dyDescent="0.2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x14ac:dyDescent="0.2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x14ac:dyDescent="0.2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x14ac:dyDescent="0.2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x14ac:dyDescent="0.2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x14ac:dyDescent="0.2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x14ac:dyDescent="0.2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x14ac:dyDescent="0.2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x14ac:dyDescent="0.2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x14ac:dyDescent="0.2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x14ac:dyDescent="0.2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x14ac:dyDescent="0.2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x14ac:dyDescent="0.2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ht="15.75" thickBot="1" x14ac:dyDescent="0.25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defaultColWidth="14.390625" defaultRowHeight="15" customHeight="1" x14ac:dyDescent="0.2"/>
  <cols>
    <col min="1" max="17" width="8.60937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defaultRowHeight="15" x14ac:dyDescent="0.2"/>
  <cols>
    <col min="1" max="1" width="6.859375" customWidth="1"/>
    <col min="2" max="2" width="2.28515625" customWidth="1"/>
    <col min="14" max="14" width="9.01171875" customWidth="1"/>
    <col min="15" max="15" width="9.14453125" hidden="1" customWidth="1"/>
    <col min="16" max="16" width="9.14453125" customWidth="1"/>
  </cols>
  <sheetData>
    <row r="2" spans="2:19" x14ac:dyDescent="0.2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8" t="s">
        <v>245</v>
      </c>
      <c r="R2" s="288"/>
      <c r="S2" s="288"/>
    </row>
    <row r="3" spans="2:19" x14ac:dyDescent="0.2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 x14ac:dyDescent="0.2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 x14ac:dyDescent="0.2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 x14ac:dyDescent="0.2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 x14ac:dyDescent="0.2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 x14ac:dyDescent="0.2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 x14ac:dyDescent="0.2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 x14ac:dyDescent="0.2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 x14ac:dyDescent="0.2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 x14ac:dyDescent="0.2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 x14ac:dyDescent="0.2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 x14ac:dyDescent="0.2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 x14ac:dyDescent="0.2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 x14ac:dyDescent="0.2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 x14ac:dyDescent="0.2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 x14ac:dyDescent="0.2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 x14ac:dyDescent="0.2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 x14ac:dyDescent="0.2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 x14ac:dyDescent="0.2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 x14ac:dyDescent="0.2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 x14ac:dyDescent="0.2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 x14ac:dyDescent="0.2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 x14ac:dyDescent="0.2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 x14ac:dyDescent="0.2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 x14ac:dyDescent="0.2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 x14ac:dyDescent="0.2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 x14ac:dyDescent="0.2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 x14ac:dyDescent="0.2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 x14ac:dyDescent="0.2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 x14ac:dyDescent="0.2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x14ac:dyDescent="0.2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 x14ac:dyDescent="0.2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 x14ac:dyDescent="0.2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 x14ac:dyDescent="0.2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 x14ac:dyDescent="0.2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 x14ac:dyDescent="0.2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 x14ac:dyDescent="0.2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 x14ac:dyDescent="0.2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 x14ac:dyDescent="0.2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 x14ac:dyDescent="0.2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 x14ac:dyDescent="0.2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 x14ac:dyDescent="0.2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 x14ac:dyDescent="0.2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 x14ac:dyDescent="0.2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 x14ac:dyDescent="0.2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 x14ac:dyDescent="0.2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19" workbookViewId="0">
      <selection activeCell="D29" sqref="D29"/>
    </sheetView>
  </sheetViews>
  <sheetFormatPr defaultRowHeight="15" x14ac:dyDescent="0.2"/>
  <cols>
    <col min="1" max="1" width="55.2890625" customWidth="1"/>
    <col min="2" max="2" width="65.9140625" customWidth="1"/>
    <col min="4" max="4" width="31.87890625" customWidth="1"/>
  </cols>
  <sheetData>
    <row r="1" spans="1:2" ht="15.75" thickBot="1" x14ac:dyDescent="0.25">
      <c r="A1" s="45" t="s">
        <v>111</v>
      </c>
    </row>
    <row r="2" spans="1:2" ht="15.75" thickBot="1" x14ac:dyDescent="0.25">
      <c r="A2" s="19" t="s">
        <v>2</v>
      </c>
      <c r="B2" s="27"/>
    </row>
    <row r="3" spans="1:2" ht="15.75" thickBot="1" x14ac:dyDescent="0.25">
      <c r="A3" s="19" t="s">
        <v>81</v>
      </c>
      <c r="B3" s="28"/>
    </row>
    <row r="4" spans="1:2" ht="15.75" thickBot="1" x14ac:dyDescent="0.25">
      <c r="A4" s="19" t="s">
        <v>82</v>
      </c>
      <c r="B4" s="28"/>
    </row>
    <row r="5" spans="1:2" ht="15.75" thickBot="1" x14ac:dyDescent="0.25">
      <c r="A5" s="19" t="s">
        <v>13</v>
      </c>
      <c r="B5" s="28" t="s">
        <v>133</v>
      </c>
    </row>
    <row r="6" spans="1:2" ht="15.75" thickBot="1" x14ac:dyDescent="0.25">
      <c r="A6" s="19" t="s">
        <v>83</v>
      </c>
      <c r="B6" s="28" t="s">
        <v>133</v>
      </c>
    </row>
    <row r="7" spans="1:2" ht="15.75" thickBot="1" x14ac:dyDescent="0.25">
      <c r="A7" s="19" t="s">
        <v>84</v>
      </c>
      <c r="B7" s="28" t="s">
        <v>133</v>
      </c>
    </row>
    <row r="8" spans="1:2" ht="15.75" thickBot="1" x14ac:dyDescent="0.25">
      <c r="A8" s="19" t="s">
        <v>20</v>
      </c>
      <c r="B8" s="28" t="s">
        <v>141</v>
      </c>
    </row>
    <row r="9" spans="1:2" ht="15.75" thickBot="1" x14ac:dyDescent="0.25">
      <c r="A9" s="19" t="s">
        <v>22</v>
      </c>
      <c r="B9" s="28" t="s">
        <v>142</v>
      </c>
    </row>
    <row r="10" spans="1:2" ht="15.75" thickBot="1" x14ac:dyDescent="0.25">
      <c r="A10" s="19" t="s">
        <v>85</v>
      </c>
      <c r="B10" s="28" t="s">
        <v>131</v>
      </c>
    </row>
    <row r="11" spans="1:2" ht="15.75" thickBot="1" x14ac:dyDescent="0.25">
      <c r="A11" s="19" t="s">
        <v>86</v>
      </c>
      <c r="B11" s="28" t="s">
        <v>131</v>
      </c>
    </row>
    <row r="12" spans="1:2" ht="15.75" thickBot="1" x14ac:dyDescent="0.25">
      <c r="A12" s="19" t="s">
        <v>87</v>
      </c>
      <c r="B12" s="27" t="s">
        <v>137</v>
      </c>
    </row>
    <row r="13" spans="1:2" ht="15.75" thickBot="1" x14ac:dyDescent="0.25">
      <c r="A13" s="19" t="s">
        <v>88</v>
      </c>
      <c r="B13" s="27" t="s">
        <v>137</v>
      </c>
    </row>
    <row r="14" spans="1:2" ht="15.75" customHeight="1" thickBot="1" x14ac:dyDescent="0.25">
      <c r="A14" s="19" t="s">
        <v>89</v>
      </c>
      <c r="B14" s="27" t="s">
        <v>137</v>
      </c>
    </row>
    <row r="15" spans="1:2" ht="15.75" customHeight="1" thickBot="1" x14ac:dyDescent="0.25">
      <c r="A15" s="19" t="s">
        <v>90</v>
      </c>
      <c r="B15" s="27" t="s">
        <v>137</v>
      </c>
    </row>
    <row r="16" spans="1:2" ht="15.75" thickBot="1" x14ac:dyDescent="0.25">
      <c r="A16" s="19" t="s">
        <v>23</v>
      </c>
      <c r="B16" s="28"/>
    </row>
    <row r="17" spans="1:2" ht="15.75" thickBot="1" x14ac:dyDescent="0.25">
      <c r="A17" s="19" t="s">
        <v>91</v>
      </c>
      <c r="B17" s="28"/>
    </row>
    <row r="18" spans="1:2" ht="15.75" thickBot="1" x14ac:dyDescent="0.25">
      <c r="A18" s="19" t="s">
        <v>92</v>
      </c>
      <c r="B18" s="28"/>
    </row>
    <row r="19" spans="1:2" ht="15.75" thickBot="1" x14ac:dyDescent="0.25">
      <c r="A19" s="19" t="s">
        <v>93</v>
      </c>
      <c r="B19" s="30" t="s">
        <v>135</v>
      </c>
    </row>
    <row r="20" spans="1:2" ht="15.75" thickBot="1" x14ac:dyDescent="0.25">
      <c r="A20" s="19" t="s">
        <v>24</v>
      </c>
      <c r="B20" s="28" t="s">
        <v>142</v>
      </c>
    </row>
    <row r="21" spans="1:2" ht="15.75" thickBot="1" x14ac:dyDescent="0.25">
      <c r="A21" s="19" t="s">
        <v>94</v>
      </c>
      <c r="B21" s="28" t="s">
        <v>131</v>
      </c>
    </row>
    <row r="22" spans="1:2" ht="15.75" thickBot="1" x14ac:dyDescent="0.25">
      <c r="A22" s="19" t="s">
        <v>95</v>
      </c>
      <c r="B22" s="28" t="s">
        <v>131</v>
      </c>
    </row>
    <row r="23" spans="1:2" ht="15.75" thickBot="1" x14ac:dyDescent="0.25">
      <c r="A23" s="19" t="s">
        <v>26</v>
      </c>
      <c r="B23" s="29" t="s">
        <v>132</v>
      </c>
    </row>
    <row r="24" spans="1:2" ht="15.75" thickBot="1" x14ac:dyDescent="0.25">
      <c r="A24" s="19" t="s">
        <v>27</v>
      </c>
      <c r="B24" s="29" t="s">
        <v>132</v>
      </c>
    </row>
    <row r="25" spans="1:2" ht="15.75" thickBot="1" x14ac:dyDescent="0.25">
      <c r="A25" s="19" t="s">
        <v>29</v>
      </c>
      <c r="B25" s="29" t="s">
        <v>132</v>
      </c>
    </row>
    <row r="26" spans="1:2" ht="15.75" thickBot="1" x14ac:dyDescent="0.25">
      <c r="A26" s="20" t="s">
        <v>30</v>
      </c>
      <c r="B26" s="29" t="s">
        <v>132</v>
      </c>
    </row>
    <row r="27" spans="1:2" ht="15.75" thickBot="1" x14ac:dyDescent="0.25">
      <c r="A27" s="20" t="s">
        <v>68</v>
      </c>
      <c r="B27" s="28" t="s">
        <v>140</v>
      </c>
    </row>
    <row r="28" spans="1:2" ht="15.75" thickBot="1" x14ac:dyDescent="0.25">
      <c r="A28" s="19" t="s">
        <v>32</v>
      </c>
      <c r="B28" s="31" t="s">
        <v>136</v>
      </c>
    </row>
    <row r="29" spans="1:2" ht="15.75" thickBot="1" x14ac:dyDescent="0.25">
      <c r="A29" s="19" t="s">
        <v>69</v>
      </c>
      <c r="B29" s="31" t="s">
        <v>139</v>
      </c>
    </row>
    <row r="30" spans="1:2" ht="15.75" thickBot="1" x14ac:dyDescent="0.25">
      <c r="A30" s="19" t="s">
        <v>70</v>
      </c>
      <c r="B30" s="31" t="s">
        <v>139</v>
      </c>
    </row>
    <row r="31" spans="1:2" ht="15.75" thickBot="1" x14ac:dyDescent="0.25">
      <c r="A31" s="19" t="s">
        <v>96</v>
      </c>
      <c r="B31" s="31" t="s">
        <v>139</v>
      </c>
    </row>
    <row r="32" spans="1:2" ht="15.75" thickBot="1" x14ac:dyDescent="0.25">
      <c r="A32" s="19" t="s">
        <v>97</v>
      </c>
      <c r="B32" s="31" t="s">
        <v>139</v>
      </c>
    </row>
    <row r="33" spans="1:2" ht="15.75" thickBot="1" x14ac:dyDescent="0.25">
      <c r="A33" s="19" t="s">
        <v>98</v>
      </c>
      <c r="B33" s="31" t="s">
        <v>139</v>
      </c>
    </row>
    <row r="34" spans="1:2" ht="15.75" thickBot="1" x14ac:dyDescent="0.25">
      <c r="A34" s="19" t="s">
        <v>99</v>
      </c>
      <c r="B34" s="31" t="s">
        <v>139</v>
      </c>
    </row>
    <row r="35" spans="1:2" ht="15.75" thickBot="1" x14ac:dyDescent="0.25">
      <c r="A35" s="19" t="s">
        <v>100</v>
      </c>
      <c r="B35" s="31" t="s">
        <v>139</v>
      </c>
    </row>
    <row r="36" spans="1:2" ht="15.75" thickBot="1" x14ac:dyDescent="0.25">
      <c r="A36" s="19" t="s">
        <v>101</v>
      </c>
      <c r="B36" s="31" t="s">
        <v>139</v>
      </c>
    </row>
    <row r="37" spans="1:2" ht="15.75" thickBot="1" x14ac:dyDescent="0.25">
      <c r="A37" s="19" t="s">
        <v>102</v>
      </c>
      <c r="B37" s="31" t="s">
        <v>139</v>
      </c>
    </row>
    <row r="38" spans="1:2" ht="15.75" thickBot="1" x14ac:dyDescent="0.25">
      <c r="A38" s="20" t="s">
        <v>103</v>
      </c>
      <c r="B38" s="31" t="s">
        <v>139</v>
      </c>
    </row>
    <row r="39" spans="1:2" ht="15.75" thickBot="1" x14ac:dyDescent="0.25">
      <c r="A39" s="19" t="s">
        <v>104</v>
      </c>
      <c r="B39" s="31" t="s">
        <v>138</v>
      </c>
    </row>
    <row r="40" spans="1:2" ht="15.75" thickBot="1" x14ac:dyDescent="0.25">
      <c r="A40" s="19" t="s">
        <v>105</v>
      </c>
      <c r="B40" s="31" t="s">
        <v>138</v>
      </c>
    </row>
    <row r="41" spans="1:2" ht="16.5" customHeight="1" thickBot="1" x14ac:dyDescent="0.25">
      <c r="A41" s="19" t="s">
        <v>106</v>
      </c>
      <c r="B41" s="31" t="s">
        <v>138</v>
      </c>
    </row>
    <row r="42" spans="1:2" ht="16.5" customHeight="1" thickBot="1" x14ac:dyDescent="0.25">
      <c r="A42" s="19" t="s">
        <v>107</v>
      </c>
      <c r="B42" s="31" t="s">
        <v>138</v>
      </c>
    </row>
    <row r="43" spans="1:2" ht="15.75" thickBot="1" x14ac:dyDescent="0.25">
      <c r="A43" s="19" t="s">
        <v>116</v>
      </c>
      <c r="B43" s="29" t="s">
        <v>143</v>
      </c>
    </row>
    <row r="44" spans="1:2" ht="15.75" thickBot="1" x14ac:dyDescent="0.25">
      <c r="A44" s="19" t="s">
        <v>117</v>
      </c>
      <c r="B44" s="29" t="s">
        <v>143</v>
      </c>
    </row>
    <row r="45" spans="1:2" ht="15.75" thickBot="1" x14ac:dyDescent="0.25">
      <c r="A45" s="19" t="s">
        <v>118</v>
      </c>
      <c r="B45" s="29" t="s">
        <v>143</v>
      </c>
    </row>
    <row r="46" spans="1:2" ht="15.75" thickBot="1" x14ac:dyDescent="0.25">
      <c r="A46" s="19" t="s">
        <v>119</v>
      </c>
      <c r="B46" s="29" t="s">
        <v>143</v>
      </c>
    </row>
    <row r="47" spans="1:2" ht="15.75" thickBot="1" x14ac:dyDescent="0.25">
      <c r="A47" s="19" t="s">
        <v>120</v>
      </c>
      <c r="B47" s="29" t="s">
        <v>143</v>
      </c>
    </row>
    <row r="48" spans="1:2" ht="15.75" thickBot="1" x14ac:dyDescent="0.25">
      <c r="A48" s="19" t="s">
        <v>121</v>
      </c>
      <c r="B48" s="29" t="s">
        <v>143</v>
      </c>
    </row>
    <row r="49" spans="1:2" ht="15.75" thickBot="1" x14ac:dyDescent="0.25">
      <c r="A49" s="19" t="s">
        <v>122</v>
      </c>
      <c r="B49" s="29" t="s">
        <v>131</v>
      </c>
    </row>
    <row r="50" spans="1:2" ht="15.75" thickBot="1" x14ac:dyDescent="0.25">
      <c r="A50" s="19" t="s">
        <v>123</v>
      </c>
      <c r="B50" s="29" t="s">
        <v>131</v>
      </c>
    </row>
    <row r="51" spans="1:2" ht="15" customHeight="1" thickBot="1" x14ac:dyDescent="0.25">
      <c r="A51" s="19" t="s">
        <v>125</v>
      </c>
      <c r="B51" s="29" t="s">
        <v>137</v>
      </c>
    </row>
    <row r="52" spans="1:2" ht="15" customHeight="1" thickBot="1" x14ac:dyDescent="0.25">
      <c r="A52" s="19" t="s">
        <v>124</v>
      </c>
      <c r="B52" s="29" t="s">
        <v>137</v>
      </c>
    </row>
    <row r="53" spans="1:2" ht="14.25" customHeight="1" thickBot="1" x14ac:dyDescent="0.25">
      <c r="A53" s="19" t="s">
        <v>126</v>
      </c>
      <c r="B53" s="29" t="s">
        <v>137</v>
      </c>
    </row>
    <row r="54" spans="1:2" ht="14.25" customHeight="1" thickBot="1" x14ac:dyDescent="0.25">
      <c r="A54" s="19" t="s">
        <v>127</v>
      </c>
      <c r="B54" s="29" t="s">
        <v>137</v>
      </c>
    </row>
    <row r="55" spans="1:2" ht="15.75" thickBot="1" x14ac:dyDescent="0.25">
      <c r="A55" s="45" t="s">
        <v>110</v>
      </c>
    </row>
    <row r="56" spans="1:2" ht="15.75" thickBot="1" x14ac:dyDescent="0.25">
      <c r="A56" s="19" t="s">
        <v>14</v>
      </c>
    </row>
    <row r="57" spans="1:2" ht="15.75" thickBot="1" x14ac:dyDescent="0.25">
      <c r="A57" s="19" t="s">
        <v>15</v>
      </c>
    </row>
    <row r="58" spans="1:2" ht="15.75" thickBot="1" x14ac:dyDescent="0.25">
      <c r="A58" s="19" t="s">
        <v>17</v>
      </c>
    </row>
    <row r="59" spans="1:2" ht="15.75" thickBot="1" x14ac:dyDescent="0.25">
      <c r="A59" s="19" t="s">
        <v>19</v>
      </c>
    </row>
    <row r="60" spans="1:2" x14ac:dyDescent="0.2">
      <c r="A60" s="25" t="s">
        <v>112</v>
      </c>
      <c r="B60" s="26" t="s">
        <v>144</v>
      </c>
    </row>
    <row r="61" spans="1:2" x14ac:dyDescent="0.2">
      <c r="A61" s="25" t="s">
        <v>113</v>
      </c>
      <c r="B61" s="26" t="s">
        <v>144</v>
      </c>
    </row>
    <row r="62" spans="1:2" x14ac:dyDescent="0.2">
      <c r="A62" s="25" t="s">
        <v>114</v>
      </c>
      <c r="B62" s="26" t="s">
        <v>144</v>
      </c>
    </row>
    <row r="63" spans="1:2" x14ac:dyDescent="0.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5"/>
  <sheetViews>
    <sheetView topLeftCell="A58" workbookViewId="0">
      <selection activeCell="I18" sqref="I18"/>
    </sheetView>
  </sheetViews>
  <sheetFormatPr defaultColWidth="14.390625" defaultRowHeight="15" customHeight="1" x14ac:dyDescent="0.2"/>
  <cols>
    <col min="1" max="1" width="8.609375" customWidth="1"/>
    <col min="2" max="2" width="19.1015625" customWidth="1"/>
    <col min="3" max="3" width="8.609375" customWidth="1"/>
    <col min="4" max="4" width="27.44140625" customWidth="1"/>
    <col min="5" max="5" width="22.8671875" customWidth="1"/>
    <col min="6" max="6" width="53.671875" customWidth="1"/>
  </cols>
  <sheetData>
    <row r="1" spans="2:11" ht="14.25" customHeight="1" x14ac:dyDescent="0.2"/>
    <row r="2" spans="2:11" ht="14.25" customHeight="1" x14ac:dyDescent="0.2"/>
    <row r="3" spans="2:11" ht="14.25" customHeight="1" x14ac:dyDescent="0.2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 x14ac:dyDescent="0.25">
      <c r="B4" t="s">
        <v>10</v>
      </c>
      <c r="D4" s="10" t="s">
        <v>6</v>
      </c>
      <c r="E4" s="9" t="s">
        <v>134</v>
      </c>
      <c r="J4" s="169" t="s">
        <v>279</v>
      </c>
      <c r="K4" s="169" t="s">
        <v>280</v>
      </c>
    </row>
    <row r="5" spans="2:11" ht="14.25" customHeight="1" thickBot="1" x14ac:dyDescent="0.25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 x14ac:dyDescent="0.25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 x14ac:dyDescent="0.25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 x14ac:dyDescent="0.25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 x14ac:dyDescent="0.25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 x14ac:dyDescent="0.25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 x14ac:dyDescent="0.25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 x14ac:dyDescent="0.25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 x14ac:dyDescent="0.25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 x14ac:dyDescent="0.25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 x14ac:dyDescent="0.25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 x14ac:dyDescent="0.25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 x14ac:dyDescent="0.25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 x14ac:dyDescent="0.25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 x14ac:dyDescent="0.25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 x14ac:dyDescent="0.25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 x14ac:dyDescent="0.25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 x14ac:dyDescent="0.25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 x14ac:dyDescent="0.25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 x14ac:dyDescent="0.25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 x14ac:dyDescent="0.25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 x14ac:dyDescent="0.25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 x14ac:dyDescent="0.25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 x14ac:dyDescent="0.25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 x14ac:dyDescent="0.25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 x14ac:dyDescent="0.25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 x14ac:dyDescent="0.25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 x14ac:dyDescent="0.25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 x14ac:dyDescent="0.25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 x14ac:dyDescent="0.25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 x14ac:dyDescent="0.25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 x14ac:dyDescent="0.25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 x14ac:dyDescent="0.25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 x14ac:dyDescent="0.25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 x14ac:dyDescent="0.25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 x14ac:dyDescent="0.25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 x14ac:dyDescent="0.25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 x14ac:dyDescent="0.25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 x14ac:dyDescent="0.25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 x14ac:dyDescent="0.25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 x14ac:dyDescent="0.25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 x14ac:dyDescent="0.2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 x14ac:dyDescent="0.25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 x14ac:dyDescent="0.25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 x14ac:dyDescent="0.25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 x14ac:dyDescent="0.25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 x14ac:dyDescent="0.25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 x14ac:dyDescent="0.25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 x14ac:dyDescent="0.25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 x14ac:dyDescent="0.25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 x14ac:dyDescent="0.25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 x14ac:dyDescent="0.25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 x14ac:dyDescent="0.25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 x14ac:dyDescent="0.25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 x14ac:dyDescent="0.25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 x14ac:dyDescent="0.2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 x14ac:dyDescent="0.2">
      <c r="B61">
        <v>12</v>
      </c>
    </row>
    <row r="62" spans="2:7" ht="14.25" customHeight="1" x14ac:dyDescent="0.2">
      <c r="B62">
        <v>13</v>
      </c>
    </row>
    <row r="63" spans="2:7" ht="14.25" customHeight="1" x14ac:dyDescent="0.2">
      <c r="B63">
        <v>14</v>
      </c>
    </row>
    <row r="64" spans="2:7" ht="14.25" customHeight="1" x14ac:dyDescent="0.2">
      <c r="B64">
        <v>15</v>
      </c>
    </row>
    <row r="65" spans="2:7" ht="14.25" customHeight="1" x14ac:dyDescent="0.2">
      <c r="B65">
        <v>16</v>
      </c>
    </row>
    <row r="66" spans="2:7" ht="14.25" customHeight="1" x14ac:dyDescent="0.2">
      <c r="B66">
        <v>17</v>
      </c>
    </row>
    <row r="67" spans="2:7" ht="14.25" customHeight="1" x14ac:dyDescent="0.2">
      <c r="B67">
        <v>18</v>
      </c>
    </row>
    <row r="68" spans="2:7" ht="14.25" customHeight="1" x14ac:dyDescent="0.2">
      <c r="B68">
        <v>19</v>
      </c>
    </row>
    <row r="69" spans="2:7" ht="14.25" customHeight="1" x14ac:dyDescent="0.2">
      <c r="B69">
        <v>20</v>
      </c>
    </row>
    <row r="70" spans="2:7" ht="14.25" customHeight="1" x14ac:dyDescent="0.2"/>
    <row r="71" spans="2:7" ht="14.25" customHeight="1" x14ac:dyDescent="0.2"/>
    <row r="72" spans="2:7" ht="14.25" customHeight="1" x14ac:dyDescent="0.2">
      <c r="D72" s="10" t="s">
        <v>110</v>
      </c>
    </row>
    <row r="73" spans="2:7" ht="14.25" customHeight="1" thickBot="1" x14ac:dyDescent="0.25">
      <c r="B73" s="44" t="s">
        <v>151</v>
      </c>
      <c r="D73" s="10" t="s">
        <v>6</v>
      </c>
      <c r="E73" s="10" t="s">
        <v>134</v>
      </c>
    </row>
    <row r="74" spans="2:7" ht="14.25" customHeight="1" thickBot="1" x14ac:dyDescent="0.25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 x14ac:dyDescent="0.25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 x14ac:dyDescent="0.25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 x14ac:dyDescent="0.25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 x14ac:dyDescent="0.2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 x14ac:dyDescent="0.2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 x14ac:dyDescent="0.2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 x14ac:dyDescent="0.2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 x14ac:dyDescent="0.2">
      <c r="D82" s="25" t="s">
        <v>66</v>
      </c>
      <c r="F82" t="s">
        <v>274</v>
      </c>
    </row>
    <row r="83" spans="2:7" ht="14.25" customHeight="1" x14ac:dyDescent="0.2">
      <c r="B83" s="44"/>
    </row>
    <row r="84" spans="2:7" ht="14.25" customHeight="1" x14ac:dyDescent="0.2">
      <c r="B84" s="10" t="s">
        <v>265</v>
      </c>
    </row>
    <row r="85" spans="2:7" ht="14.25" customHeight="1" x14ac:dyDescent="0.2">
      <c r="B85" s="10" t="s">
        <v>266</v>
      </c>
    </row>
    <row r="86" spans="2:7" ht="14.25" customHeight="1" x14ac:dyDescent="0.2">
      <c r="B86" s="10" t="s">
        <v>267</v>
      </c>
    </row>
    <row r="87" spans="2:7" ht="14.25" customHeight="1" x14ac:dyDescent="0.2">
      <c r="B87" s="10" t="s">
        <v>268</v>
      </c>
    </row>
    <row r="88" spans="2:7" ht="14.25" customHeight="1" x14ac:dyDescent="0.2">
      <c r="B88" s="10" t="s">
        <v>269</v>
      </c>
    </row>
    <row r="89" spans="2:7" ht="14.25" customHeight="1" x14ac:dyDescent="0.2">
      <c r="B89" s="10" t="s">
        <v>270</v>
      </c>
    </row>
    <row r="90" spans="2:7" ht="14.25" customHeight="1" x14ac:dyDescent="0.2">
      <c r="B90" s="10"/>
    </row>
    <row r="91" spans="2:7" ht="14.25" customHeight="1" x14ac:dyDescent="0.2">
      <c r="B91" s="10"/>
    </row>
    <row r="92" spans="2:7" ht="14.25" customHeight="1" x14ac:dyDescent="0.2">
      <c r="B92" s="10"/>
    </row>
    <row r="93" spans="2:7" ht="14.25" customHeight="1" x14ac:dyDescent="0.2">
      <c r="B93" s="10"/>
    </row>
    <row r="94" spans="2:7" ht="14.25" customHeight="1" x14ac:dyDescent="0.2">
      <c r="B94" s="10"/>
    </row>
    <row r="95" spans="2:7" ht="14.25" customHeight="1" x14ac:dyDescent="0.2">
      <c r="B95" s="10"/>
    </row>
    <row r="96" spans="2:7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4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B21" sqref="B21"/>
    </sheetView>
  </sheetViews>
  <sheetFormatPr defaultRowHeight="15" x14ac:dyDescent="0.2"/>
  <cols>
    <col min="2" max="2" width="86.49609375" customWidth="1"/>
    <col min="3" max="3" width="55.5546875" customWidth="1"/>
    <col min="4" max="4" width="58.9179687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27.75" x14ac:dyDescent="0.2">
      <c r="A4" s="18">
        <v>2</v>
      </c>
      <c r="B4" s="24" t="s">
        <v>146</v>
      </c>
    </row>
    <row r="5" spans="1:4" x14ac:dyDescent="0.2">
      <c r="A5" s="18">
        <v>2.0099999999999998</v>
      </c>
      <c r="B5" s="24" t="s">
        <v>259</v>
      </c>
    </row>
    <row r="6" spans="1:4" x14ac:dyDescent="0.2">
      <c r="A6" s="18">
        <v>2.02</v>
      </c>
      <c r="B6" s="10" t="s">
        <v>260</v>
      </c>
    </row>
    <row r="7" spans="1:4" x14ac:dyDescent="0.2">
      <c r="A7" s="18">
        <v>2.0299999999999998</v>
      </c>
      <c r="B7" s="10" t="s">
        <v>278</v>
      </c>
      <c r="D7" s="10" t="s">
        <v>264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Job Info!Print_Area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2023-06-11T04:53:03Z</dcterms:modified>
</cp:coreProperties>
</file>