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<sst xmlns="http://schemas.openxmlformats.org/spreadsheetml/2006/main" count="838" uniqueCount="285">
  <si>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</si>
  <si>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</si>
  <si>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</si>
  <si>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</si>
  <si>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</si>
  <si>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</si>
  <si>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</si>
  <si>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</si>
  <si>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</si>
  <si>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</si>
  <si>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</si>
  <si>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</si>
  <si>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</si>
  <si>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</si>
  <si>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</si>
  <si>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</si>
  <si>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</si>
  <si>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</si>
  <si>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</si>
  <si>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</si>
  <si>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</si>
  <si>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</si>
  <si>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</si>
  <si>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</si>
  <si>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</si>
  <si>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</si>
  <si>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</si>
  <si>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</si>
  <si>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</si>
  <si>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</si>
  <si>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</si>
  <si>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</si>
  <si>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</si>
  <si>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</si>
  <si>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</si>
  <si>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</si>
  <si>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</si>
  <si>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</si>
  <si>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</si>
  <si>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</si>
  <si>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</si>
  <si>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</si>
  <si>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</si>
  <si>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</si>
  <si>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</si>
  <si>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</si>
  <si>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</si>
  <si>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</si>
  <si>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</si>
  <si>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</si>
  <si>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</si>
  <si>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</si>
  <si>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</si>
  <si>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</si>
  <si>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</si>
  <si>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</si>
  <si>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</si>
  <si>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</si>
  <si>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</si>
  <si>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</si>
  <si>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</si>
  <si>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</si>
  <si>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</si>
  <si>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</si>
  <si>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</si>
  <si>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</si>
  <si>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</si>
  <si>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</si>
  <si>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</si>
  <si>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</si>
  <si>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</si>
  <si>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</si>
  <si>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</si>
  <si>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</si>
  <si>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</si>
  <si>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</si>
  <si>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</si>
  <si>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</si>
  <si>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</si>
  <si>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</si>
  <si>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</si>
  <si>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</si>
  <si>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</si>
  <si>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</si>
  <si>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</si>
  <si>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</si>
  <si>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</si>
  <si>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</si>
  <si>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</si>
  <si>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</si>
  <si>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</si>
  <si>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</si>
  <si>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</si>
  <si>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</si>
  <si>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</si>
  <si>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</si>
  <si>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</si>
  <si>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</si>
  <si>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</si>
  <si>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</si>
  <si>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</si>
  <si>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</si>
  <si>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</si>
  <si>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</si>
  <si>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</si>
  <si>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</si>
  <si>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</si>
  <si>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</si>
  <si>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</si>
  <si>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</si>
  <si>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</si>
  <si>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</si>
  <si>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</si>
  <si>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</si>
  <si>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</si>
  <si>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</si>
  <si>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</si>
  <si>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</si>
  <si>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</si>
  <si>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</si>
  <si>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</si>
  <si>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</si>
  <si>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</si>
  <si>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</si>
  <si>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</si>
  <si>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</si>
  <si>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</si>
  <si>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</si>
  <si>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</si>
  <si>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</si>
  <si>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</si>
  <si>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</si>
  <si>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</si>
  <si>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</si>
  <si>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</si>
  <si>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</si>
  <si>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</si>
  <si>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</si>
  <si>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</si>
  <si>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</si>
  <si>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</si>
  <si>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</si>
  <si>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</si>
  <si>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</si>
  <si>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</si>
  <si>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</si>
  <si>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</si>
  <si>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</si>
  <si>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</si>
  <si>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</si>
  <si>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</si>
  <si>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</si>
  <si>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</si>
  <si>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</si>
  <si>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</si>
  <si>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</si>
  <si>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</si>
  <si>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</si>
  <si>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</si>
  <si>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</si>
  <si>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</si>
  <si>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</si>
  <si>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</si>
  <si>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</si>
  <si>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</si>
  <si>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</si>
  <si>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</si>
  <si>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</si>
  <si>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</si>
  <si>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</si>
  <si>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</si>
  <si>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</si>
  <si>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</si>
  <si>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</si>
  <si>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</si>
  <si>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</si>
  <si>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</si>
  <si>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</si>
  <si>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</si>
  <si>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</si>
  <si>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</si>
  <si>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</si>
  <si>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</si>
  <si>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</si>
  <si>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</si>
  <si>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</si>
  <si>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</si>
  <si>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</si>
  <si>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</si>
  <si>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</si>
  <si>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</si>
  <si>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</si>
  <si>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</si>
  <si>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</si>
  <si>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</si>
  <si>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</si>
  <si>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</si>
  <si>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</si>
  <si>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</si>
  <si>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</si>
  <si>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</si>
  <si>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</si>
  <si>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</si>
  <si>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</si>
  <si>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</si>
  <si>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</si>
  <si>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</si>
  <si>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</si>
  <si>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</si>
  <si>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</si>
  <si>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</si>
  <si>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</si>
  <si>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</si>
  <si>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</si>
  <si>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</si>
  <si>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</si>
  <si>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</si>
  <si>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</si>
  <si>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</si>
  <si>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</si>
  <si>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</si>
  <si>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</si>
  <si>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</si>
  <si>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</si>
  <si>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</si>
  <si>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</si>
  <si>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</si>
  <si>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</si>
  <si>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</si>
  <si>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</si>
  <si>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</si>
  <si>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</si>
  <si>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</si>
  <si>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</si>
  <si>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</si>
  <si>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</si>
  <si>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</si>
  <si>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</si>
  <si>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</si>
  <si>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</si>
  <si>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</si>
  <si>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</si>
  <si>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</si>
  <si>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</si>
  <si>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</si>
  <si>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</si>
  <si>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</si>
  <si>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</si>
  <si>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</si>
  <si>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</si>
  <si>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</si>
  <si>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</si>
  <si>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</si>
  <si>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</si>
  <si>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</si>
  <si>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</si>
  <si>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</si>
  <si>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</si>
  <si>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</si>
  <si>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</si>
  <si>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</si>
  <si>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</si>
  <si>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</si>
  <si>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</si>
  <si>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</si>
  <si>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</si>
  <si>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</si>
  <si>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</si>
  <si>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</si>
  <si>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</si>
  <si>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</si>
  <si>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</si>
  <si>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</si>
  <si>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Mel tall cabinet</t>
  </si>
  <si>
    <t>Polytec</t>
  </si>
  <si>
    <t xml:space="preserve">Polar white </t>
  </si>
  <si>
    <t>Matt</t>
  </si>
  <si>
    <t>Hittech</t>
  </si>
  <si>
    <t>Yes</t>
  </si>
  <si>
    <t>Hafele profile handle</t>
  </si>
  <si>
    <t>Luxe 16mm</t>
  </si>
  <si>
    <t>seiji@treflejoinery.com.au</t>
  </si>
  <si>
    <t>19.6.2023</t>
  </si>
  <si>
    <t>No</t>
  </si>
  <si>
    <t>I have 3 jobs with this client. Pick up all 3 jobs same time plaese.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</si>
</sst>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9" sqref="B9:F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2" t="s">
        <v>270</v>
      </c>
      <c r="C6" s="153"/>
      <c r="D6" s="153"/>
      <c r="E6" s="153"/>
      <c r="F6" s="154"/>
      <c r="G6" s="157" t="s">
        <v>284</v>
      </c>
      <c r="H6" s="140"/>
      <c r="I6" s="140"/>
      <c r="J6" s="141"/>
    </row>
    <row r="7" spans="1:26">
      <c r="A7" s="5" t="s">
        <v>3</v>
      </c>
      <c r="B7" s="152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8" t="s">
        <v>281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2" t="s">
        <v>273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 t="s">
        <v>282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2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278</v>
      </c>
      <c r="D13" s="155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278</v>
      </c>
      <c r="D14" s="155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 t="s">
        <v>283</v>
      </c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274</v>
      </c>
      <c r="C17" s="15" t="s">
        <v>275</v>
      </c>
      <c r="D17" s="15" t="s">
        <v>276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 t="s">
        <v>277</v>
      </c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278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 t="s">
        <v>255</v>
      </c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14" workbookViewId="0">
      <selection activeCell="S6" sqref="S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1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3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3"/>
      <c r="Q3" s="153"/>
      <c r="R3" s="153"/>
      <c r="S3" s="165"/>
      <c r="T3" s="172" t="s">
        <v>72</v>
      </c>
      <c r="U3" s="153"/>
      <c r="V3" s="153"/>
      <c r="W3" s="153"/>
      <c r="X3" s="154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>
      <c r="A5" s="53">
        <v>1</v>
      </c>
      <c r="B5" s="54"/>
      <c r="C5" s="55"/>
      <c r="D5" s="56">
        <v>1</v>
      </c>
      <c r="E5" s="57">
        <v>2290</v>
      </c>
      <c r="F5" s="57">
        <v>500</v>
      </c>
      <c r="G5" s="57">
        <v>460</v>
      </c>
      <c r="H5" s="54"/>
      <c r="I5" s="54"/>
      <c r="J5" s="58">
        <v>5</v>
      </c>
      <c r="K5" s="59" t="s">
        <v>229</v>
      </c>
      <c r="L5" s="57" t="s">
        <v>240</v>
      </c>
      <c r="M5" s="59">
        <v>2287</v>
      </c>
      <c r="N5" s="59">
        <v>462</v>
      </c>
      <c r="O5" s="59">
        <v>100</v>
      </c>
      <c r="P5" s="59">
        <v>100</v>
      </c>
      <c r="Q5" s="59">
        <v>660</v>
      </c>
      <c r="R5" s="59">
        <v>1040</v>
      </c>
      <c r="S5" s="59">
        <v>1630</v>
      </c>
      <c r="T5" s="61"/>
      <c r="U5" s="61"/>
      <c r="V5" s="61"/>
      <c r="W5" s="61"/>
      <c r="X5" s="61"/>
      <c r="Y5" s="62" t="s">
        <v>279</v>
      </c>
      <c r="Z5" s="63" t="s">
        <v>280</v>
      </c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6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3"/>
      <c r="G31" s="165"/>
      <c r="H31" s="178" t="s">
        <v>91</v>
      </c>
      <c r="I31" s="166" t="s">
        <v>92</v>
      </c>
      <c r="J31" s="172" t="s">
        <v>93</v>
      </c>
      <c r="K31" s="153"/>
      <c r="L31" s="153"/>
      <c r="M31" s="153"/>
      <c r="N31" s="165"/>
      <c r="O31" s="172" t="s">
        <v>94</v>
      </c>
      <c r="P31" s="153"/>
      <c r="Q31" s="153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4" t="s">
        <v>75</v>
      </c>
      <c r="F32" s="64" t="s">
        <v>76</v>
      </c>
      <c r="G32" s="64" t="s">
        <v>77</v>
      </c>
      <c r="H32" s="179"/>
      <c r="I32" s="167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7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7"/>
      <c r="Z32" s="167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2" workbookViewId="0">
      <selection activeCell="H8" sqref="H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3"/>
      <c r="C2" s="87"/>
      <c r="D2" s="88" t="s">
        <v>105</v>
      </c>
      <c r="E2" s="89">
        <f>SUM(E5:E54)</f>
        <v>12</v>
      </c>
      <c r="F2" s="194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 ht="30">
      <c r="A5" s="93">
        <v>1</v>
      </c>
      <c r="B5" s="94"/>
      <c r="C5" s="60" t="s">
        <v>240</v>
      </c>
      <c r="D5" s="95" t="s">
        <v>228</v>
      </c>
      <c r="E5" s="96">
        <v>4</v>
      </c>
      <c r="F5" s="95">
        <v>2290</v>
      </c>
      <c r="G5" s="95">
        <v>50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240</v>
      </c>
      <c r="D6" s="95" t="s">
        <v>218</v>
      </c>
      <c r="E6" s="96">
        <v>2</v>
      </c>
      <c r="F6" s="95">
        <v>600</v>
      </c>
      <c r="G6" s="95">
        <v>120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245</v>
      </c>
      <c r="D7" s="95" t="s">
        <v>218</v>
      </c>
      <c r="E7" s="95">
        <v>2</v>
      </c>
      <c r="F7" s="95">
        <v>500</v>
      </c>
      <c r="G7" s="95">
        <v>100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245</v>
      </c>
      <c r="D8" s="95" t="s">
        <v>218</v>
      </c>
      <c r="E8" s="95">
        <v>4</v>
      </c>
      <c r="F8" s="95">
        <v>392</v>
      </c>
      <c r="G8" s="95">
        <v>100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2023-06-19T09:19:45Z</dcterms:modified>
</cp:coreProperties>
</file>