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"/>
    </mc:Choice>
  </mc:AlternateContent>
  <xr:revisionPtr revIDLastSave="0" documentId="8_{B1CFFF82-AAC9-5C44-A800-DE993F893A4C}" xr6:coauthVersionLast="47" xr6:coauthVersionMax="47" xr10:uidLastSave="{00000000-0000-0000-0000-000000000000}"/>
  <bookViews>
    <workbookView xWindow="0" yWindow="740" windowWidth="29400" windowHeight="170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<sst xmlns="http://schemas.openxmlformats.org/spreadsheetml/2006/main" count="821" uniqueCount="284">
  <si>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</si>
  <si>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</si>
  <si>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</si>
  <si>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</si>
  <si>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</si>
  <si>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</si>
  <si>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</si>
  <si>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</si>
  <si>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</si>
  <si>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</si>
  <si>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</si>
  <si>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</si>
  <si>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</si>
  <si>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</si>
  <si>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</si>
  <si>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</si>
  <si>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</si>
  <si>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</si>
  <si>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</si>
  <si>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</si>
  <si>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</si>
  <si>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</si>
  <si>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</si>
  <si>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</si>
  <si>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</si>
  <si>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</si>
  <si>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</si>
  <si>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</si>
  <si>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</si>
  <si>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</si>
  <si>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</si>
  <si>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</si>
  <si>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</si>
  <si>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</si>
  <si>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</si>
  <si>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</si>
  <si>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</si>
  <si>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</si>
  <si>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</si>
  <si>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</si>
  <si>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</si>
  <si>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</si>
  <si>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</si>
  <si>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</si>
  <si>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</si>
  <si>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</si>
  <si>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</si>
  <si>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</si>
  <si>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</si>
  <si>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</si>
  <si>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</si>
  <si>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</si>
  <si>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</si>
  <si>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</si>
  <si>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</si>
  <si>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</si>
  <si>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</si>
  <si>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</si>
  <si>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</si>
  <si>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</si>
  <si>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</si>
  <si>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</si>
  <si>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</si>
  <si>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</si>
  <si>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</si>
  <si>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</si>
  <si>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</si>
  <si>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</si>
  <si>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</si>
  <si>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</si>
  <si>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</si>
  <si>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</si>
  <si>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</si>
  <si>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</si>
  <si>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</si>
  <si>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</si>
  <si>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</si>
  <si>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</si>
  <si>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</si>
  <si>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</si>
  <si>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</si>
  <si>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</si>
  <si>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</si>
  <si>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</si>
  <si>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</si>
  <si>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</si>
  <si>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</si>
  <si>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</si>
  <si>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</si>
  <si>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</si>
  <si>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</si>
  <si>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</si>
  <si>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</si>
  <si>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</si>
  <si>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</si>
  <si>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</si>
  <si>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</si>
  <si>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</si>
  <si>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</si>
  <si>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</si>
  <si>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</si>
  <si>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</si>
  <si>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</si>
  <si>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</si>
  <si>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</si>
  <si>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</si>
  <si>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</si>
  <si>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</si>
  <si>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</si>
  <si>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</si>
  <si>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</si>
  <si>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</si>
  <si>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</si>
  <si>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</si>
  <si>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</si>
  <si>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</si>
  <si>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</si>
  <si>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</si>
  <si>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</si>
  <si>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</si>
  <si>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</si>
  <si>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</si>
  <si>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</si>
  <si>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</si>
  <si>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</si>
  <si>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</si>
  <si>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</si>
  <si>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</si>
  <si>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</si>
  <si>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</si>
  <si>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</si>
  <si>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</si>
  <si>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</si>
  <si>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</si>
  <si>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</si>
  <si>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</si>
  <si>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</si>
  <si>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</si>
  <si>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</si>
  <si>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</si>
  <si>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</si>
  <si>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</si>
  <si>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</si>
  <si>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</si>
  <si>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</si>
  <si>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</si>
  <si>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</si>
  <si>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</si>
  <si>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</si>
  <si>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</si>
  <si>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</si>
  <si>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</si>
  <si>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</si>
  <si>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</si>
  <si>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</si>
  <si>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</si>
  <si>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</si>
  <si>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</si>
  <si>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</si>
  <si>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</si>
  <si>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</si>
  <si>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</si>
  <si>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</si>
  <si>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</si>
  <si>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</si>
  <si>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</si>
  <si>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</si>
  <si>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</si>
  <si>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</si>
  <si>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</si>
  <si>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</si>
  <si>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</si>
  <si>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</si>
  <si>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</si>
  <si>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</si>
  <si>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</si>
  <si>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</si>
  <si>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</si>
  <si>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</si>
  <si>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</si>
  <si>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</si>
  <si>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</si>
  <si>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</si>
  <si>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</si>
  <si>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</si>
  <si>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</si>
  <si>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</si>
  <si>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</si>
  <si>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</si>
  <si>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</si>
  <si>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</si>
  <si>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</si>
  <si>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</si>
  <si>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</si>
  <si>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</si>
  <si>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</si>
  <si>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</si>
  <si>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</si>
  <si>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</si>
  <si>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</si>
  <si>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</si>
  <si>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</si>
  <si>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</si>
  <si>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</si>
  <si>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</si>
  <si>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</si>
  <si>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</si>
  <si>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</si>
  <si>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</si>
  <si>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</si>
  <si>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</si>
  <si>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</si>
  <si>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</si>
  <si>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</si>
  <si>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</si>
  <si>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</si>
  <si>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</si>
  <si>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</si>
  <si>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</si>
  <si>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</si>
  <si>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</si>
  <si>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</si>
  <si>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</si>
  <si>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</si>
  <si>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</si>
  <si>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</si>
  <si>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</si>
  <si>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</si>
  <si>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</si>
  <si>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</si>
  <si>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</si>
  <si>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</si>
  <si>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</si>
  <si>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</si>
  <si>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</si>
  <si>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</si>
  <si>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</si>
  <si>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</si>
  <si>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</si>
  <si>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</si>
  <si>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</si>
  <si>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</si>
  <si>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</si>
  <si>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</si>
  <si>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</si>
  <si>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</si>
  <si>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</si>
  <si>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</si>
  <si>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</si>
  <si>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</si>
  <si>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</si>
  <si>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</si>
  <si>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</si>
  <si>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</si>
  <si>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</si>
  <si>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</si>
  <si>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</si>
  <si>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</si>
  <si>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</si>
  <si>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</si>
  <si>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</si>
  <si>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</si>
  <si>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</si>
  <si>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</si>
  <si>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</si>
  <si>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</si>
  <si>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</si>
  <si>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</si>
  <si>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</si>
  <si>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</si>
  <si>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</si>
  <si>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</si>
  <si>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polytec</t>
  </si>
  <si>
    <t xml:space="preserve">polar white </t>
  </si>
  <si>
    <t>matt</t>
  </si>
  <si>
    <t>pigeon hole cabinet , see pic</t>
  </si>
  <si>
    <t xml:space="preserve">middle shelf and divisions to be interlocking </t>
  </si>
  <si>
    <t xml:space="preserve">l sahap finger pull </t>
  </si>
  <si>
    <t xml:space="preserve">laminex </t>
  </si>
  <si>
    <t xml:space="preserve">natural </t>
  </si>
  <si>
    <t>blackened legno</t>
  </si>
  <si>
    <t xml:space="preserve"> currum / officer</t>
  </si>
  <si>
    <t>wine rack</t>
  </si>
  <si>
    <t xml:space="preserve">90 x 90 internal size for wine bottle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</si>
</sst>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281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278</v>
      </c>
      <c r="C18" s="47" t="s">
        <v>280</v>
      </c>
      <c r="D18" s="47" t="s">
        <v>279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2" workbookViewId="0">
      <selection activeCell="A2" sqref="A2:Y2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5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32" x14ac:dyDescent="0.2">
      <c r="A5" s="110">
        <v>1</v>
      </c>
      <c r="B5" s="34"/>
      <c r="C5" s="35" t="s">
        <v>24</v>
      </c>
      <c r="D5" s="36">
        <v>2</v>
      </c>
      <c r="E5" s="37">
        <v>748</v>
      </c>
      <c r="F5" s="37">
        <v>1846</v>
      </c>
      <c r="G5" s="37">
        <v>300</v>
      </c>
      <c r="H5" s="33"/>
      <c r="I5" s="33"/>
      <c r="J5" s="97" t="s">
        <v>4</v>
      </c>
      <c r="K5" s="97"/>
      <c r="L5" s="36" t="s">
        <v>3</v>
      </c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 t="s">
        <v>275</v>
      </c>
      <c r="Z5" s="102" t="s">
        <v>276</v>
      </c>
    </row>
    <row r="6" spans="1:26" ht="16" x14ac:dyDescent="0.2">
      <c r="A6" s="110">
        <v>2</v>
      </c>
      <c r="B6" s="34"/>
      <c r="C6" s="35" t="s">
        <v>118</v>
      </c>
      <c r="D6" s="36">
        <v>1</v>
      </c>
      <c r="E6" s="37">
        <v>870</v>
      </c>
      <c r="F6" s="37">
        <v>700</v>
      </c>
      <c r="G6" s="37">
        <v>420</v>
      </c>
      <c r="H6" s="33"/>
      <c r="I6" s="33"/>
      <c r="J6" s="98">
        <v>1</v>
      </c>
      <c r="K6" s="97"/>
      <c r="L6" s="39" t="s">
        <v>3</v>
      </c>
      <c r="M6" s="96">
        <v>840</v>
      </c>
      <c r="N6" s="96">
        <v>347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 t="s">
        <v>277</v>
      </c>
      <c r="Z6" s="102"/>
    </row>
    <row r="7" spans="1:26" ht="16" x14ac:dyDescent="0.2">
      <c r="A7" s="110">
        <v>3</v>
      </c>
      <c r="B7" s="34"/>
      <c r="C7" s="35" t="s">
        <v>24</v>
      </c>
      <c r="D7" s="36">
        <v>1</v>
      </c>
      <c r="E7" s="37">
        <v>440</v>
      </c>
      <c r="F7" s="37">
        <v>228</v>
      </c>
      <c r="G7" s="37">
        <v>380</v>
      </c>
      <c r="H7" s="33"/>
      <c r="I7" s="33"/>
      <c r="J7" s="98"/>
      <c r="K7" s="97"/>
      <c r="L7" s="40" t="s">
        <v>31</v>
      </c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 t="s">
        <v>282</v>
      </c>
      <c r="Z7" s="102" t="s">
        <v>283</v>
      </c>
    </row>
    <row r="8" spans="1:26" ht="16" x14ac:dyDescent="0.2">
      <c r="A8" s="110">
        <v>4</v>
      </c>
      <c r="B8" s="34"/>
      <c r="C8" s="35" t="s">
        <v>23</v>
      </c>
      <c r="D8" s="36">
        <v>1</v>
      </c>
      <c r="E8" s="37">
        <v>424</v>
      </c>
      <c r="F8" s="37">
        <v>724</v>
      </c>
      <c r="G8" s="37">
        <v>360</v>
      </c>
      <c r="H8" s="33"/>
      <c r="I8" s="33"/>
      <c r="J8" s="38">
        <v>1</v>
      </c>
      <c r="K8" s="97" t="str">
        <f>VLOOKUP(C8, Codes!$D$4:$E$59, 2, FALSE)</f>
        <v>Y</v>
      </c>
      <c r="L8" s="40" t="s">
        <v>31</v>
      </c>
      <c r="M8" s="96">
        <v>440</v>
      </c>
      <c r="N8" s="96">
        <v>359</v>
      </c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16" sqref="C1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72</v>
      </c>
      <c r="E5" s="82">
        <v>1</v>
      </c>
      <c r="F5" s="12">
        <v>100</v>
      </c>
      <c r="G5" s="12">
        <v>700</v>
      </c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 t="s">
        <v>3</v>
      </c>
      <c r="D6" s="12" t="s">
        <v>18</v>
      </c>
      <c r="E6" s="82">
        <v>1</v>
      </c>
      <c r="F6" s="12">
        <v>760</v>
      </c>
      <c r="G6" s="12">
        <v>588</v>
      </c>
      <c r="H6" s="12"/>
      <c r="I6" s="13">
        <v>380</v>
      </c>
      <c r="J6" s="13">
        <v>80</v>
      </c>
      <c r="K6" s="13"/>
      <c r="L6" s="13"/>
      <c r="M6" s="13"/>
      <c r="N6" s="127"/>
    </row>
    <row r="7" spans="1:14" ht="32" x14ac:dyDescent="0.2">
      <c r="A7" s="126">
        <v>3</v>
      </c>
      <c r="B7" s="2"/>
      <c r="C7" s="168" t="s">
        <v>3</v>
      </c>
      <c r="D7" s="12" t="s">
        <v>77</v>
      </c>
      <c r="E7" s="83">
        <v>1</v>
      </c>
      <c r="F7" s="12">
        <v>400</v>
      </c>
      <c r="G7" s="12">
        <v>1356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74</v>
      </c>
      <c r="E8" s="83">
        <v>1</v>
      </c>
      <c r="F8" s="12">
        <v>932</v>
      </c>
      <c r="G8" s="12">
        <v>200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72</v>
      </c>
      <c r="E9" s="83">
        <v>1</v>
      </c>
      <c r="F9" s="12">
        <v>975</v>
      </c>
      <c r="G9" s="12">
        <v>438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71</v>
      </c>
      <c r="E10" s="83">
        <v>1</v>
      </c>
      <c r="F10" s="12">
        <v>100</v>
      </c>
      <c r="G10" s="12">
        <v>700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18</v>
      </c>
      <c r="E11" s="83">
        <v>1</v>
      </c>
      <c r="F11" s="12">
        <v>915</v>
      </c>
      <c r="G11" s="12">
        <v>745</v>
      </c>
      <c r="H11" s="12"/>
      <c r="I11" s="13">
        <v>100</v>
      </c>
      <c r="J11" s="13">
        <v>100</v>
      </c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55</v>
      </c>
      <c r="D12" s="12" t="s">
        <v>78</v>
      </c>
      <c r="E12" s="83">
        <v>2</v>
      </c>
      <c r="F12" s="12">
        <v>920</v>
      </c>
      <c r="G12" s="12">
        <v>100</v>
      </c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31</v>
      </c>
      <c r="D13" s="12" t="s">
        <v>72</v>
      </c>
      <c r="E13" s="83">
        <v>1</v>
      </c>
      <c r="F13" s="12">
        <v>360</v>
      </c>
      <c r="G13" s="12">
        <v>750</v>
      </c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31</v>
      </c>
      <c r="D14" s="12" t="s">
        <v>78</v>
      </c>
      <c r="E14" s="83">
        <v>1</v>
      </c>
      <c r="F14" s="12">
        <v>440</v>
      </c>
      <c r="G14" s="12">
        <v>200</v>
      </c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8" t="s">
        <v>31</v>
      </c>
      <c r="D15" s="12" t="s">
        <v>74</v>
      </c>
      <c r="E15" s="83">
        <v>1</v>
      </c>
      <c r="F15" s="12">
        <v>100</v>
      </c>
      <c r="G15" s="12">
        <v>1000</v>
      </c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2023-07-03T01:02:34Z</dcterms:modified>
</cp:coreProperties>
</file>