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5C8BB497-D587-411F-856F-397439BC5C5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<sst xmlns="http://schemas.openxmlformats.org/spreadsheetml/2006/main" count="830" uniqueCount="277">
  <si>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</si>
  <si>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</si>
  <si>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</si>
  <si>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</si>
  <si>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</si>
  <si>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</si>
  <si>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</si>
  <si>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</si>
  <si>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</si>
  <si>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</si>
  <si>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</si>
  <si>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</si>
  <si>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</si>
  <si>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</si>
  <si>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</si>
  <si>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</si>
  <si>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</si>
  <si>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</si>
  <si>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</si>
  <si>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</si>
  <si>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</si>
  <si>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</si>
  <si>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</si>
  <si>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</si>
  <si>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</si>
  <si>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</si>
  <si>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</si>
  <si>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</si>
  <si>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</si>
  <si>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</si>
  <si>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</si>
  <si>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</si>
  <si>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</si>
  <si>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</si>
  <si>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</si>
  <si>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</si>
  <si>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</si>
  <si>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</si>
  <si>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</si>
  <si>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</si>
  <si>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</si>
  <si>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</si>
  <si>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</si>
  <si>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</si>
  <si>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</si>
  <si>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</si>
  <si>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</si>
  <si>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</si>
  <si>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</si>
  <si>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</si>
  <si>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</si>
  <si>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</si>
  <si>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</si>
  <si>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</si>
  <si>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</si>
  <si>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</si>
  <si>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</si>
  <si>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</si>
  <si>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</si>
  <si>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</si>
  <si>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</si>
  <si>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</si>
  <si>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</si>
  <si>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</si>
  <si>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</si>
  <si>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</si>
  <si>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</si>
  <si>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</si>
  <si>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</si>
  <si>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</si>
  <si>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</si>
  <si>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</si>
  <si>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</si>
  <si>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</si>
  <si>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</si>
  <si>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</si>
  <si>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</si>
  <si>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</si>
  <si>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</si>
  <si>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</si>
  <si>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</si>
  <si>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</si>
  <si>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</si>
  <si>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</si>
  <si>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</si>
  <si>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</si>
  <si>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</si>
  <si>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</si>
  <si>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</si>
  <si>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</si>
  <si>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</si>
  <si>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</si>
  <si>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</si>
  <si>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</si>
  <si>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</si>
  <si>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</si>
  <si>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</si>
  <si>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</si>
  <si>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</si>
  <si>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</si>
  <si>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</si>
  <si>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</si>
  <si>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</si>
  <si>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</si>
  <si>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</si>
  <si>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</si>
  <si>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</si>
  <si>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</si>
  <si>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</si>
  <si>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</si>
  <si>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</si>
  <si>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</si>
  <si>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</si>
  <si>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</si>
  <si>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</si>
  <si>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</si>
  <si>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</si>
  <si>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</si>
  <si>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</si>
  <si>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</si>
  <si>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</si>
  <si>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</si>
  <si>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</si>
  <si>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</si>
  <si>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</si>
  <si>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</si>
  <si>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</si>
  <si>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</si>
  <si>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</si>
  <si>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</si>
  <si>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</si>
  <si>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</si>
  <si>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</si>
  <si>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</si>
  <si>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</si>
  <si>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</si>
  <si>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</si>
  <si>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</si>
  <si>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</si>
  <si>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</si>
  <si>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</si>
  <si>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</si>
  <si>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</si>
  <si>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</si>
  <si>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</si>
  <si>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</si>
  <si>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</si>
  <si>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</si>
  <si>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</si>
  <si>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</si>
  <si>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</si>
  <si>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</si>
  <si>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</si>
  <si>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</si>
  <si>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</si>
  <si>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</si>
  <si>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</si>
  <si>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</si>
  <si>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</si>
  <si>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</si>
  <si>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</si>
  <si>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</si>
  <si>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</si>
  <si>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</si>
  <si>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</si>
  <si>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</si>
  <si>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</si>
  <si>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</si>
  <si>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</si>
  <si>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</si>
  <si>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</si>
  <si>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</si>
  <si>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</si>
  <si>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</si>
  <si>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</si>
  <si>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</si>
  <si>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</si>
  <si>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</si>
  <si>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</si>
  <si>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</si>
  <si>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</si>
  <si>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</si>
  <si>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</si>
  <si>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</si>
  <si>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</si>
  <si>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</si>
  <si>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</si>
  <si>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</si>
  <si>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</si>
  <si>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</si>
  <si>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</si>
  <si>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</si>
  <si>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</si>
  <si>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</si>
  <si>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</si>
  <si>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</si>
  <si>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</si>
  <si>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</si>
  <si>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</si>
  <si>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</si>
  <si>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</si>
  <si>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</si>
  <si>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</si>
  <si>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</si>
  <si>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</si>
  <si>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</si>
  <si>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</si>
  <si>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</si>
  <si>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</si>
  <si>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</si>
  <si>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</si>
  <si>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</si>
  <si>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</si>
  <si>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</si>
  <si>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</si>
  <si>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</si>
  <si>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</si>
  <si>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</si>
  <si>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</si>
  <si>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</si>
  <si>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</si>
  <si>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</si>
  <si>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</si>
  <si>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</si>
  <si>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</si>
  <si>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</si>
  <si>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</si>
  <si>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</si>
  <si>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</si>
  <si>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</si>
  <si>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</si>
  <si>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</si>
  <si>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</si>
  <si>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</si>
  <si>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</si>
  <si>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</si>
  <si>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</si>
  <si>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</si>
  <si>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</si>
  <si>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</si>
  <si>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</si>
  <si>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</si>
  <si>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</si>
  <si>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</si>
  <si>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</si>
  <si>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</si>
  <si>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</si>
  <si>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</si>
  <si>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</si>
  <si>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</si>
  <si>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</si>
  <si>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</si>
  <si>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</si>
  <si>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</si>
  <si>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</si>
  <si>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</si>
  <si>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</si>
  <si>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</si>
  <si>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</si>
  <si>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</si>
  <si>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</si>
  <si>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</si>
  <si>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</si>
  <si>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</si>
  <si>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</si>
  <si>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</si>
  <si>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</si>
  <si>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</si>
  <si>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</si>
  <si>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</si>
  <si>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</si>
  <si>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</si>
  <si>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</si>
  <si>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Pettigrew</t>
  </si>
  <si>
    <t>bin cab</t>
  </si>
  <si>
    <t>51x16mm fpull checo out at top</t>
  </si>
  <si>
    <t>finista swift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</si>
</sst>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45125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45135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10" workbookViewId="0">
      <selection activeCell="Z34" sqref="Z3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6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22</v>
      </c>
      <c r="D5" s="36">
        <v>1</v>
      </c>
      <c r="E5" s="37">
        <v>735</v>
      </c>
      <c r="F5" s="37">
        <v>400</v>
      </c>
      <c r="G5" s="37">
        <v>466</v>
      </c>
      <c r="H5" s="33"/>
      <c r="I5" s="33"/>
      <c r="J5" s="99" t="s">
        <v>4</v>
      </c>
      <c r="K5" s="99" t="str">
        <f>VLOOKUP(C5, Codes!$D$4:$E$59, 2, FALSE)</f>
        <v>Y</v>
      </c>
      <c r="L5" s="36" t="s">
        <v>28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 t="s">
        <v>274</v>
      </c>
      <c r="Z5" s="104" t="s">
        <v>275</v>
      </c>
    </row>
    <row r="6" spans="1:26" ht="45" x14ac:dyDescent="0.25">
      <c r="A6" s="112">
        <v>2</v>
      </c>
      <c r="B6" s="34"/>
      <c r="C6" s="35" t="s">
        <v>127</v>
      </c>
      <c r="D6" s="36">
        <v>1</v>
      </c>
      <c r="E6" s="37">
        <v>735</v>
      </c>
      <c r="F6" s="37">
        <v>1350</v>
      </c>
      <c r="G6" s="37">
        <v>800</v>
      </c>
      <c r="H6" s="33">
        <v>560</v>
      </c>
      <c r="I6" s="33">
        <v>560</v>
      </c>
      <c r="J6" s="100">
        <v>1</v>
      </c>
      <c r="K6" s="99" t="str">
        <f>VLOOKUP(C6, Codes!$D$4:$E$59, 2, FALSE)</f>
        <v>N - Vert. Front</v>
      </c>
      <c r="L6" s="39" t="s">
        <v>28</v>
      </c>
      <c r="M6" s="98"/>
      <c r="N6" s="98"/>
      <c r="O6" s="38">
        <v>130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23</v>
      </c>
      <c r="D7" s="36">
        <v>1</v>
      </c>
      <c r="E7" s="37">
        <v>575</v>
      </c>
      <c r="F7" s="37">
        <v>882</v>
      </c>
      <c r="G7" s="37">
        <v>330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>
        <v>100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45" x14ac:dyDescent="0.25">
      <c r="A33" s="113">
        <v>1</v>
      </c>
      <c r="B33" s="8"/>
      <c r="C33" s="11" t="s">
        <v>114</v>
      </c>
      <c r="D33" s="16">
        <v>1</v>
      </c>
      <c r="E33" s="4">
        <v>335</v>
      </c>
      <c r="F33" s="4">
        <v>550</v>
      </c>
      <c r="G33" s="4">
        <v>560</v>
      </c>
      <c r="H33" s="99" t="str">
        <f>VLOOKUP(C33, Codes!D72:E81, 2, FALSE)</f>
        <v>N - Vert. Front</v>
      </c>
      <c r="I33" s="114" t="s">
        <v>28</v>
      </c>
      <c r="J33" s="102"/>
      <c r="K33" s="103"/>
      <c r="L33" s="103"/>
      <c r="M33" s="103"/>
      <c r="N33" s="103"/>
      <c r="O33" s="14">
        <v>238</v>
      </c>
      <c r="P33" s="14"/>
      <c r="Q33" s="14"/>
      <c r="R33" s="21"/>
      <c r="S33" s="96">
        <v>500</v>
      </c>
      <c r="T33" s="159"/>
      <c r="U33" s="159"/>
      <c r="V33" s="159"/>
      <c r="W33" s="159"/>
      <c r="X33" s="159"/>
      <c r="Y33" s="30" t="s">
        <v>276</v>
      </c>
      <c r="Z33" s="104"/>
    </row>
    <row r="34" spans="1:26" ht="30" x14ac:dyDescent="0.25">
      <c r="A34" s="113">
        <v>2</v>
      </c>
      <c r="B34" s="8"/>
      <c r="C34" s="11" t="s">
        <v>116</v>
      </c>
      <c r="D34" s="16">
        <v>2</v>
      </c>
      <c r="E34" s="4">
        <v>735</v>
      </c>
      <c r="F34" s="4">
        <v>672</v>
      </c>
      <c r="G34" s="4">
        <v>466</v>
      </c>
      <c r="H34" s="101" t="s">
        <v>25</v>
      </c>
      <c r="I34" s="114" t="s">
        <v>28</v>
      </c>
      <c r="J34" s="102"/>
      <c r="K34" s="103">
        <v>165</v>
      </c>
      <c r="L34" s="103">
        <v>240</v>
      </c>
      <c r="M34" s="103">
        <v>240</v>
      </c>
      <c r="N34" s="103"/>
      <c r="O34" s="14">
        <v>126</v>
      </c>
      <c r="P34" s="14">
        <v>172</v>
      </c>
      <c r="Q34" s="14">
        <v>172</v>
      </c>
      <c r="R34" s="21"/>
      <c r="S34" s="96">
        <v>450</v>
      </c>
      <c r="T34" s="159"/>
      <c r="U34" s="159"/>
      <c r="V34" s="159"/>
      <c r="W34" s="159"/>
      <c r="X34" s="159"/>
      <c r="Y34" s="30" t="s">
        <v>276</v>
      </c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2023-07-17T22:45:45Z</dcterms:modified>
</cp:coreProperties>
</file>