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<sst xmlns="http://schemas.openxmlformats.org/spreadsheetml/2006/main" count="834" uniqueCount="293">
  <si>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</si>
  <si>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</si>
  <si>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</si>
  <si>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</si>
  <si>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</si>
  <si>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</si>
  <si>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</si>
  <si>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</si>
  <si>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</si>
  <si>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</si>
  <si>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</si>
  <si>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</si>
  <si>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</si>
  <si>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</si>
  <si>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</si>
  <si>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</si>
  <si>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</si>
  <si>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</si>
  <si>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</si>
  <si>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</si>
  <si>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</si>
  <si>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</si>
  <si>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</si>
  <si>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</si>
  <si>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</si>
  <si>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</si>
  <si>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</si>
  <si>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</si>
  <si>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</si>
  <si>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</si>
  <si>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</si>
  <si>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</si>
  <si>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</si>
  <si>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</si>
  <si>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</si>
  <si>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</si>
  <si>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</si>
  <si>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</si>
  <si>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</si>
  <si>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</si>
  <si>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</si>
  <si>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</si>
  <si>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</si>
  <si>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</si>
  <si>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</si>
  <si>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</si>
  <si>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</si>
  <si>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</si>
  <si>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</si>
  <si>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</si>
  <si>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</si>
  <si>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</si>
  <si>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</si>
  <si>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</si>
  <si>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</si>
  <si>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</si>
  <si>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</si>
  <si>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</si>
  <si>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</si>
  <si>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</si>
  <si>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</si>
  <si>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</si>
  <si>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</si>
  <si>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</si>
  <si>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</si>
  <si>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</si>
  <si>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</si>
  <si>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</si>
  <si>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</si>
  <si>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</si>
  <si>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</si>
  <si>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</si>
  <si>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</si>
  <si>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</si>
  <si>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</si>
  <si>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</si>
  <si>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</si>
  <si>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</si>
  <si>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</si>
  <si>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</si>
  <si>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</si>
  <si>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</si>
  <si>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</si>
  <si>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</si>
  <si>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</si>
  <si>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</si>
  <si>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</si>
  <si>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</si>
  <si>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</si>
  <si>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</si>
  <si>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</si>
  <si>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</si>
  <si>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</si>
  <si>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</si>
  <si>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</si>
  <si>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</si>
  <si>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</si>
  <si>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</si>
  <si>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</si>
  <si>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</si>
  <si>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</si>
  <si>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</si>
  <si>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</si>
  <si>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</si>
  <si>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</si>
  <si>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</si>
  <si>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</si>
  <si>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</si>
  <si>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</si>
  <si>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</si>
  <si>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</si>
  <si>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</si>
  <si>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</si>
  <si>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</si>
  <si>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</si>
  <si>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</si>
  <si>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</si>
  <si>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</si>
  <si>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</si>
  <si>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</si>
  <si>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</si>
  <si>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</si>
  <si>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</si>
  <si>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</si>
  <si>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</si>
  <si>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</si>
  <si>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</si>
  <si>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</si>
  <si>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</si>
  <si>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</si>
  <si>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</si>
  <si>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</si>
  <si>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</si>
  <si>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</si>
  <si>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</si>
  <si>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</si>
  <si>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</si>
  <si>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</si>
  <si>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</si>
  <si>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</si>
  <si>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</si>
  <si>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</si>
  <si>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</si>
  <si>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</si>
  <si>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</si>
  <si>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</si>
  <si>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</si>
  <si>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</si>
  <si>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</si>
  <si>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</si>
  <si>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</si>
  <si>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</si>
  <si>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</si>
  <si>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</si>
  <si>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</si>
  <si>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</si>
  <si>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</si>
  <si>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</si>
  <si>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</si>
  <si>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</si>
  <si>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</si>
  <si>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</si>
  <si>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</si>
  <si>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</si>
  <si>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</si>
  <si>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</si>
  <si>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</si>
  <si>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</si>
  <si>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</si>
  <si>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</si>
  <si>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</si>
  <si>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</si>
  <si>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</si>
  <si>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</si>
  <si>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</si>
  <si>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</si>
  <si>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</si>
  <si>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</si>
  <si>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</si>
  <si>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</si>
  <si>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</si>
  <si>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</si>
  <si>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</si>
  <si>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</si>
  <si>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</si>
  <si>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</si>
  <si>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</si>
  <si>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</si>
  <si>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</si>
  <si>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</si>
  <si>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</si>
  <si>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</si>
  <si>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</si>
  <si>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</si>
  <si>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</si>
  <si>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</si>
  <si>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</si>
  <si>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</si>
  <si>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</si>
  <si>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</si>
  <si>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</si>
  <si>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</si>
  <si>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</si>
  <si>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</si>
  <si>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</si>
  <si>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</si>
  <si>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</si>
  <si>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</si>
  <si>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</si>
  <si>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</si>
  <si>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</si>
  <si>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</si>
  <si>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</si>
  <si>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</si>
  <si>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</si>
  <si>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</si>
  <si>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</si>
  <si>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</si>
  <si>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</si>
  <si>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</si>
  <si>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</si>
  <si>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</si>
  <si>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</si>
  <si>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</si>
  <si>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</si>
  <si>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</si>
  <si>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</si>
  <si>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</si>
  <si>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</si>
  <si>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</si>
  <si>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</si>
  <si>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</si>
  <si>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</si>
  <si>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</si>
  <si>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</si>
  <si>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</si>
  <si>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</si>
  <si>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</si>
  <si>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</si>
  <si>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</si>
  <si>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</si>
  <si>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</si>
  <si>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</si>
  <si>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</si>
  <si>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</si>
  <si>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</si>
  <si>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</si>
  <si>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</si>
  <si>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</si>
  <si>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</si>
  <si>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</si>
  <si>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</si>
  <si>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</si>
  <si>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</si>
  <si>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</si>
  <si>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</si>
  <si>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</si>
  <si>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</si>
  <si>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</si>
  <si>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</si>
  <si>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</si>
  <si>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</si>
  <si>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</si>
  <si>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</si>
  <si>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</si>
  <si>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</si>
  <si>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</si>
  <si>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</si>
  <si>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</si>
  <si>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</si>
  <si>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</si>
  <si>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</si>
  <si>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</si>
  <si>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</si>
  <si>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</si>
  <si>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</si>
  <si>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</si>
  <si>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</si>
  <si>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</si>
  <si>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</si>
  <si>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Jobin</t>
  </si>
  <si>
    <t>basilkondoor@gmail.com</t>
  </si>
  <si>
    <t>carcass</t>
  </si>
  <si>
    <t>polytech</t>
  </si>
  <si>
    <t>texture</t>
  </si>
  <si>
    <t>wadrobe</t>
  </si>
  <si>
    <t>24.07.2023</t>
  </si>
  <si>
    <t>01.08.2023</t>
  </si>
  <si>
    <t xml:space="preserve">carcass </t>
  </si>
  <si>
    <t>face height is just ratio.please work out based on specified gaps</t>
  </si>
  <si>
    <t xml:space="preserve">
The drawer box side play must be total 28mm.Each side will be 14mm 
play for the track.We are using hettich ballbearing system. 
</t>
  </si>
  <si>
    <t>kick and bulk  c-a-n</t>
  </si>
  <si>
    <t>drw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</si>
</sst>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0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topLeftCell="A4" zoomScale="98" zoomScaleNormal="98" workbookViewId="0">
      <selection activeCell="M25" sqref="M2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>
      <c r="A5" s="71" t="s">
        <v>212</v>
      </c>
      <c r="B5" s="86"/>
      <c r="C5" s="86"/>
      <c r="D5" s="86"/>
      <c r="E5" s="86"/>
      <c r="F5" s="87"/>
      <c r="G5" s="168" t="s">
        <v>176</v>
      </c>
      <c r="H5" s="169"/>
      <c r="I5" s="169"/>
      <c r="J5" s="170"/>
    </row>
    <row r="6" spans="1:10">
      <c r="A6" s="90" t="s">
        <v>194</v>
      </c>
      <c r="B6" s="205" t="s">
        <v>280</v>
      </c>
      <c r="C6" s="206"/>
      <c r="D6" s="206"/>
      <c r="E6" s="206"/>
      <c r="F6" s="207"/>
      <c r="G6" s="196"/>
      <c r="H6" s="197"/>
      <c r="I6" s="197"/>
      <c r="J6" s="198"/>
    </row>
    <row r="7" spans="1:10">
      <c r="A7" s="51" t="s">
        <v>195</v>
      </c>
      <c r="B7" s="205">
        <v>469742029</v>
      </c>
      <c r="C7" s="206"/>
      <c r="D7" s="206"/>
      <c r="E7" s="206"/>
      <c r="F7" s="207"/>
      <c r="G7" s="199"/>
      <c r="H7" s="200"/>
      <c r="I7" s="200"/>
      <c r="J7" s="201"/>
    </row>
    <row r="8" spans="1:10">
      <c r="A8" s="51" t="s">
        <v>196</v>
      </c>
      <c r="B8" s="208" t="s">
        <v>281</v>
      </c>
      <c r="C8" s="206"/>
      <c r="D8" s="206"/>
      <c r="E8" s="206"/>
      <c r="F8" s="207"/>
      <c r="G8" s="199"/>
      <c r="H8" s="200"/>
      <c r="I8" s="200"/>
      <c r="J8" s="201"/>
    </row>
    <row r="9" spans="1:10">
      <c r="A9" s="51" t="s">
        <v>197</v>
      </c>
      <c r="B9" s="205" t="s">
        <v>285</v>
      </c>
      <c r="C9" s="206"/>
      <c r="D9" s="206"/>
      <c r="E9" s="206"/>
      <c r="F9" s="207"/>
      <c r="G9" s="199"/>
      <c r="H9" s="200"/>
      <c r="I9" s="200"/>
      <c r="J9" s="201"/>
    </row>
    <row r="10" spans="1:10">
      <c r="A10" s="51" t="s">
        <v>198</v>
      </c>
      <c r="B10" s="205" t="s">
        <v>286</v>
      </c>
      <c r="C10" s="206"/>
      <c r="D10" s="206"/>
      <c r="E10" s="206"/>
      <c r="F10" s="207"/>
      <c r="G10" s="199"/>
      <c r="H10" s="200"/>
      <c r="I10" s="200"/>
      <c r="J10" s="201"/>
    </row>
    <row r="11" spans="1:10" ht="15" thickBot="1">
      <c r="A11" s="91" t="s">
        <v>199</v>
      </c>
      <c r="B11" s="205" t="s">
        <v>287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>
      <c r="A12" s="71" t="s">
        <v>153</v>
      </c>
      <c r="B12" s="88"/>
      <c r="C12" s="89"/>
      <c r="D12" s="88"/>
      <c r="E12" s="88"/>
      <c r="F12" s="88"/>
      <c r="G12" s="199"/>
      <c r="H12" s="200"/>
      <c r="I12" s="200"/>
      <c r="J12" s="201"/>
    </row>
    <row r="13" spans="1:10">
      <c r="A13" s="85" t="s">
        <v>160</v>
      </c>
      <c r="B13" s="53"/>
      <c r="C13" s="54" t="s">
        <v>152</v>
      </c>
      <c r="D13" s="209"/>
      <c r="E13" s="209"/>
      <c r="F13" s="209"/>
      <c r="G13" s="199"/>
      <c r="H13" s="200"/>
      <c r="I13" s="200"/>
      <c r="J13" s="201"/>
    </row>
    <row r="14" spans="1:10" ht="15.9" customHeight="1">
      <c r="A14" s="85" t="s">
        <v>159</v>
      </c>
      <c r="B14" s="53"/>
      <c r="C14" s="54" t="s">
        <v>152</v>
      </c>
      <c r="D14" s="209"/>
      <c r="E14" s="209"/>
      <c r="F14" s="209"/>
      <c r="G14" s="199"/>
      <c r="H14" s="200"/>
      <c r="I14" s="200"/>
      <c r="J14" s="201"/>
    </row>
    <row r="15" spans="1:10" s="50" customFormat="1" ht="18.75" customHeight="1" thickBot="1">
      <c r="A15" s="85" t="s">
        <v>158</v>
      </c>
      <c r="B15" s="158"/>
      <c r="C15" s="53"/>
      <c r="D15" s="53"/>
      <c r="E15" s="53"/>
      <c r="F15" s="53"/>
      <c r="G15" s="199"/>
      <c r="H15" s="200"/>
      <c r="I15" s="200"/>
      <c r="J15" s="201"/>
    </row>
    <row r="16" spans="1:10" s="50" customFormat="1" ht="38.25" customHeight="1" thickBot="1">
      <c r="A16" s="71" t="s">
        <v>154</v>
      </c>
      <c r="B16" s="79" t="s">
        <v>147</v>
      </c>
      <c r="C16" s="79" t="s">
        <v>148</v>
      </c>
      <c r="D16" s="79" t="s">
        <v>149</v>
      </c>
      <c r="E16" s="79" t="s">
        <v>150</v>
      </c>
      <c r="F16" s="79"/>
      <c r="G16" s="199"/>
      <c r="H16" s="200"/>
      <c r="I16" s="200"/>
      <c r="J16" s="201"/>
    </row>
    <row r="17" spans="1:10">
      <c r="A17" s="52" t="s">
        <v>161</v>
      </c>
      <c r="B17" s="48" t="s">
        <v>283</v>
      </c>
      <c r="C17" s="48" t="s">
        <v>282</v>
      </c>
      <c r="D17" s="48" t="s">
        <v>284</v>
      </c>
      <c r="E17" s="49">
        <v>16</v>
      </c>
      <c r="F17" s="62"/>
      <c r="G17" s="199"/>
      <c r="H17" s="200"/>
      <c r="I17" s="200"/>
      <c r="J17" s="201"/>
    </row>
    <row r="18" spans="1:10">
      <c r="A18" s="51" t="s">
        <v>162</v>
      </c>
      <c r="B18" s="46"/>
      <c r="C18" s="46"/>
      <c r="D18" s="46"/>
      <c r="E18" s="47"/>
      <c r="F18" s="63"/>
      <c r="G18" s="199"/>
      <c r="H18" s="200"/>
      <c r="I18" s="200"/>
      <c r="J18" s="201"/>
    </row>
    <row r="19" spans="1:10">
      <c r="A19" s="51" t="s">
        <v>163</v>
      </c>
      <c r="B19" s="47"/>
      <c r="C19" s="46"/>
      <c r="D19" s="47"/>
      <c r="E19" s="47"/>
      <c r="F19" s="63"/>
      <c r="G19" s="199"/>
      <c r="H19" s="200"/>
      <c r="I19" s="200"/>
      <c r="J19" s="201"/>
    </row>
    <row r="20" spans="1:10">
      <c r="A20" s="51" t="s">
        <v>164</v>
      </c>
      <c r="B20" s="47"/>
      <c r="C20" s="47"/>
      <c r="D20" s="47"/>
      <c r="E20" s="47"/>
      <c r="F20" s="63"/>
      <c r="G20" s="199"/>
      <c r="H20" s="200"/>
      <c r="I20" s="200"/>
      <c r="J20" s="201"/>
    </row>
    <row r="21" spans="1:10" ht="15" thickBot="1">
      <c r="A21" s="73" t="s">
        <v>165</v>
      </c>
      <c r="B21" s="74"/>
      <c r="C21" s="74"/>
      <c r="D21" s="74"/>
      <c r="E21" s="74"/>
      <c r="F21" s="75"/>
      <c r="G21" s="202"/>
      <c r="H21" s="203"/>
      <c r="I21" s="203"/>
      <c r="J21" s="204"/>
    </row>
    <row r="22" spans="1:10" ht="26.25" customHeight="1" thickBot="1">
      <c r="A22" s="71" t="s">
        <v>155</v>
      </c>
      <c r="B22" s="76"/>
      <c r="C22" s="76"/>
      <c r="D22" s="77"/>
      <c r="E22" s="77"/>
      <c r="F22" s="78"/>
      <c r="G22" s="168" t="s">
        <v>177</v>
      </c>
      <c r="H22" s="169"/>
      <c r="I22" s="169"/>
      <c r="J22" s="170"/>
    </row>
    <row r="23" spans="1:10" ht="18.600000000000001" customHeight="1">
      <c r="A23" s="55" t="s">
        <v>166</v>
      </c>
      <c r="B23" s="44"/>
      <c r="C23" s="56" t="s">
        <v>201</v>
      </c>
      <c r="D23" s="165"/>
      <c r="E23" s="166"/>
      <c r="F23" s="166"/>
      <c r="G23" s="171" t="s">
        <v>290</v>
      </c>
      <c r="H23" s="172"/>
      <c r="I23" s="172"/>
      <c r="J23" s="173"/>
    </row>
    <row r="24" spans="1:10">
      <c r="A24" s="55" t="s">
        <v>184</v>
      </c>
      <c r="B24" s="44"/>
      <c r="C24" s="56" t="s">
        <v>203</v>
      </c>
      <c r="D24" s="165"/>
      <c r="E24" s="166"/>
      <c r="F24" s="166"/>
      <c r="G24" s="174"/>
      <c r="H24" s="175"/>
      <c r="I24" s="175"/>
      <c r="J24" s="176"/>
    </row>
    <row r="25" spans="1:10">
      <c r="A25" s="55" t="s">
        <v>185</v>
      </c>
      <c r="B25" s="43"/>
      <c r="C25" s="58"/>
      <c r="D25" s="167"/>
      <c r="E25" s="167"/>
      <c r="F25" s="167"/>
      <c r="G25" s="174"/>
      <c r="H25" s="175"/>
      <c r="I25" s="175"/>
      <c r="J25" s="176"/>
    </row>
    <row r="26" spans="1:10">
      <c r="A26" s="55" t="s">
        <v>186</v>
      </c>
      <c r="B26" s="44"/>
      <c r="C26" s="56" t="s">
        <v>204</v>
      </c>
      <c r="D26" s="165"/>
      <c r="E26" s="166"/>
      <c r="F26" s="166"/>
      <c r="G26" s="174"/>
      <c r="H26" s="175"/>
      <c r="I26" s="175"/>
      <c r="J26" s="176"/>
    </row>
    <row r="27" spans="1:10">
      <c r="A27" s="55" t="s">
        <v>187</v>
      </c>
      <c r="B27" s="44"/>
      <c r="C27" s="56" t="s">
        <v>205</v>
      </c>
      <c r="D27" s="165"/>
      <c r="E27" s="166"/>
      <c r="F27" s="166"/>
      <c r="G27" s="174"/>
      <c r="H27" s="175"/>
      <c r="I27" s="175"/>
      <c r="J27" s="176"/>
    </row>
    <row r="28" spans="1:10">
      <c r="A28" s="55" t="s">
        <v>188</v>
      </c>
      <c r="B28" s="44"/>
      <c r="C28" s="56" t="s">
        <v>206</v>
      </c>
      <c r="D28" s="165"/>
      <c r="E28" s="166"/>
      <c r="F28" s="166"/>
      <c r="G28" s="174"/>
      <c r="H28" s="175"/>
      <c r="I28" s="175"/>
      <c r="J28" s="176"/>
    </row>
    <row r="29" spans="1:10">
      <c r="A29" s="55" t="s">
        <v>189</v>
      </c>
      <c r="B29" s="44"/>
      <c r="C29" s="56"/>
      <c r="D29" s="57"/>
      <c r="E29" s="57"/>
      <c r="F29" s="57"/>
      <c r="G29" s="174"/>
      <c r="H29" s="175"/>
      <c r="I29" s="175"/>
      <c r="J29" s="176"/>
    </row>
    <row r="30" spans="1:10">
      <c r="A30" s="55" t="s">
        <v>190</v>
      </c>
      <c r="B30" s="43"/>
      <c r="C30" s="58"/>
      <c r="D30" s="57"/>
      <c r="E30" s="57"/>
      <c r="F30" s="57"/>
      <c r="G30" s="174"/>
      <c r="H30" s="175"/>
      <c r="I30" s="175"/>
      <c r="J30" s="176"/>
    </row>
    <row r="31" spans="1:10">
      <c r="A31" s="55" t="s">
        <v>191</v>
      </c>
      <c r="B31" s="44"/>
      <c r="C31" s="56" t="s">
        <v>200</v>
      </c>
      <c r="D31" s="165"/>
      <c r="E31" s="166"/>
      <c r="F31" s="166"/>
      <c r="G31" s="174"/>
      <c r="H31" s="175"/>
      <c r="I31" s="175"/>
      <c r="J31" s="176"/>
    </row>
    <row r="32" spans="1:10">
      <c r="A32" s="55" t="s">
        <v>192</v>
      </c>
      <c r="B32" s="44"/>
      <c r="C32" s="56" t="s">
        <v>202</v>
      </c>
      <c r="D32" s="165"/>
      <c r="E32" s="166"/>
      <c r="F32" s="166"/>
      <c r="G32" s="174"/>
      <c r="H32" s="175"/>
      <c r="I32" s="175"/>
      <c r="J32" s="176"/>
    </row>
    <row r="33" spans="1:10">
      <c r="A33" s="55" t="s">
        <v>193</v>
      </c>
      <c r="B33" s="44"/>
      <c r="C33" s="56" t="s">
        <v>207</v>
      </c>
      <c r="D33" s="165"/>
      <c r="E33" s="166"/>
      <c r="F33" s="166"/>
      <c r="G33" s="174"/>
      <c r="H33" s="175"/>
      <c r="I33" s="175"/>
      <c r="J33" s="176"/>
    </row>
    <row r="34" spans="1:10" ht="10.5" customHeight="1" thickBot="1">
      <c r="A34" s="55"/>
      <c r="B34" s="44"/>
      <c r="C34" s="44"/>
      <c r="D34" s="43"/>
      <c r="E34" s="43"/>
      <c r="F34" s="43"/>
      <c r="G34" s="174"/>
      <c r="H34" s="175"/>
      <c r="I34" s="175"/>
      <c r="J34" s="176"/>
    </row>
    <row r="35" spans="1:10" ht="23.25" customHeight="1" thickBot="1">
      <c r="A35" s="80" t="s">
        <v>156</v>
      </c>
      <c r="B35" s="81"/>
      <c r="C35" s="81"/>
      <c r="D35" s="72"/>
      <c r="E35" s="72"/>
      <c r="F35" s="72"/>
      <c r="G35" s="174"/>
      <c r="H35" s="175"/>
      <c r="I35" s="175"/>
      <c r="J35" s="176"/>
    </row>
    <row r="36" spans="1:10" ht="18" customHeight="1">
      <c r="A36" s="84" t="s">
        <v>167</v>
      </c>
      <c r="B36" s="43"/>
      <c r="C36" s="43"/>
      <c r="D36" s="43"/>
      <c r="E36" s="43"/>
      <c r="F36" s="43"/>
      <c r="G36" s="174"/>
      <c r="H36" s="175"/>
      <c r="I36" s="175"/>
      <c r="J36" s="176"/>
    </row>
    <row r="37" spans="1:10">
      <c r="A37" s="84" t="s">
        <v>168</v>
      </c>
      <c r="B37" s="43"/>
      <c r="C37" s="43"/>
      <c r="D37" s="43"/>
      <c r="E37" s="43"/>
      <c r="F37" s="43"/>
      <c r="G37" s="174"/>
      <c r="H37" s="175"/>
      <c r="I37" s="175"/>
      <c r="J37" s="176"/>
    </row>
    <row r="38" spans="1:10">
      <c r="A38" s="84" t="s">
        <v>169</v>
      </c>
      <c r="B38" s="43"/>
      <c r="C38" s="43"/>
      <c r="D38" s="43"/>
      <c r="E38" s="43"/>
      <c r="F38" s="43"/>
      <c r="G38" s="174"/>
      <c r="H38" s="175"/>
      <c r="I38" s="175"/>
      <c r="J38" s="176"/>
    </row>
    <row r="39" spans="1:10">
      <c r="A39" s="84" t="s">
        <v>170</v>
      </c>
      <c r="B39" s="43"/>
      <c r="C39" s="43"/>
      <c r="D39" s="43"/>
      <c r="E39" s="43"/>
      <c r="F39" s="43"/>
      <c r="G39" s="174"/>
      <c r="H39" s="175"/>
      <c r="I39" s="175"/>
      <c r="J39" s="176"/>
    </row>
    <row r="40" spans="1:10">
      <c r="A40" s="84" t="s">
        <v>171</v>
      </c>
      <c r="B40" s="43"/>
      <c r="C40" s="43"/>
      <c r="D40" s="43"/>
      <c r="E40" s="43"/>
      <c r="F40" s="43"/>
      <c r="G40" s="174"/>
      <c r="H40" s="175"/>
      <c r="I40" s="175"/>
      <c r="J40" s="176"/>
    </row>
    <row r="41" spans="1:10" ht="20.100000000000001" customHeight="1" thickBot="1">
      <c r="A41" s="84" t="s">
        <v>152</v>
      </c>
      <c r="B41" s="185"/>
      <c r="C41" s="186"/>
      <c r="D41" s="186"/>
      <c r="E41" s="186"/>
      <c r="F41" s="186"/>
      <c r="G41" s="174"/>
      <c r="H41" s="175"/>
      <c r="I41" s="175"/>
      <c r="J41" s="176"/>
    </row>
    <row r="42" spans="1:10" ht="21.75" customHeight="1" thickBot="1">
      <c r="A42" s="71" t="s">
        <v>157</v>
      </c>
      <c r="B42" s="77"/>
      <c r="C42" s="82"/>
      <c r="D42" s="72"/>
      <c r="E42" s="72"/>
      <c r="F42" s="72"/>
      <c r="G42" s="174"/>
      <c r="H42" s="175"/>
      <c r="I42" s="175"/>
      <c r="J42" s="176"/>
    </row>
    <row r="43" spans="1:10">
      <c r="A43" s="160" t="s">
        <v>172</v>
      </c>
      <c r="B43" s="43"/>
      <c r="C43" s="161" t="s">
        <v>272</v>
      </c>
      <c r="D43" s="180"/>
      <c r="E43" s="181"/>
      <c r="F43" s="181"/>
      <c r="G43" s="174"/>
      <c r="H43" s="175"/>
      <c r="I43" s="175"/>
      <c r="J43" s="176"/>
    </row>
    <row r="44" spans="1:10" ht="18.75" customHeight="1">
      <c r="A44" s="160" t="s">
        <v>173</v>
      </c>
      <c r="B44" s="43"/>
      <c r="C44" s="161" t="s">
        <v>273</v>
      </c>
      <c r="D44" s="182" t="s">
        <v>265</v>
      </c>
      <c r="E44" s="182"/>
      <c r="F44" s="182"/>
      <c r="G44" s="174"/>
      <c r="H44" s="175"/>
      <c r="I44" s="175"/>
      <c r="J44" s="176"/>
    </row>
    <row r="45" spans="1:10" ht="17.25" customHeight="1">
      <c r="A45" s="160" t="s">
        <v>271</v>
      </c>
      <c r="B45" s="159" t="s">
        <v>178</v>
      </c>
      <c r="C45" s="59"/>
      <c r="D45" s="183"/>
      <c r="E45" s="184"/>
      <c r="F45" s="184"/>
      <c r="G45" s="174"/>
      <c r="H45" s="175"/>
      <c r="I45" s="175"/>
      <c r="J45" s="176"/>
    </row>
    <row r="46" spans="1:10" ht="9" customHeight="1" thickBot="1">
      <c r="A46" s="60"/>
      <c r="B46" s="61"/>
      <c r="C46" s="61"/>
      <c r="D46" s="61"/>
      <c r="E46" s="61"/>
      <c r="F46" s="61"/>
      <c r="G46" s="177"/>
      <c r="H46" s="178"/>
      <c r="I46" s="178"/>
      <c r="J46" s="179"/>
    </row>
    <row r="47" spans="1:10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P24" sqref="P24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37" t="s">
        <v>182</v>
      </c>
      <c r="B1" s="238"/>
      <c r="C1" s="103" t="s">
        <v>183</v>
      </c>
      <c r="D1" s="104">
        <f>SUM(D5:D47)</f>
        <v>19</v>
      </c>
      <c r="E1" s="105"/>
      <c r="F1" s="105"/>
      <c r="G1" s="106"/>
      <c r="H1" s="241" t="s">
        <v>56</v>
      </c>
      <c r="I1" s="242"/>
      <c r="J1" s="242"/>
      <c r="K1" s="242"/>
      <c r="L1" s="242"/>
      <c r="M1" s="242"/>
      <c r="N1" s="243"/>
      <c r="O1" s="244"/>
      <c r="P1" s="245"/>
      <c r="Q1" s="245"/>
      <c r="R1" s="245"/>
      <c r="S1" s="246"/>
      <c r="T1" s="151"/>
      <c r="U1" s="151"/>
      <c r="V1" s="151"/>
      <c r="W1" s="151"/>
      <c r="X1" s="151"/>
      <c r="Y1" s="107"/>
      <c r="Z1" s="108"/>
    </row>
    <row r="2" spans="1:26" ht="23.4" customHeight="1">
      <c r="A2" s="256" t="s">
        <v>262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8"/>
      <c r="Z2" s="109"/>
    </row>
    <row r="3" spans="1:26" ht="48.75" customHeight="1">
      <c r="A3" s="219" t="s">
        <v>0</v>
      </c>
      <c r="B3" s="221" t="s">
        <v>41</v>
      </c>
      <c r="C3" s="223" t="s">
        <v>40</v>
      </c>
      <c r="D3" s="225" t="s">
        <v>1</v>
      </c>
      <c r="E3" s="227" t="s">
        <v>257</v>
      </c>
      <c r="F3" s="228"/>
      <c r="G3" s="229"/>
      <c r="H3" s="254"/>
      <c r="I3" s="255"/>
      <c r="J3" s="135" t="s">
        <v>42</v>
      </c>
      <c r="K3" s="232" t="s">
        <v>258</v>
      </c>
      <c r="L3" s="232" t="s">
        <v>276</v>
      </c>
      <c r="M3" s="247" t="s">
        <v>51</v>
      </c>
      <c r="N3" s="248"/>
      <c r="O3" s="216" t="s">
        <v>251</v>
      </c>
      <c r="P3" s="217"/>
      <c r="Q3" s="217"/>
      <c r="R3" s="217"/>
      <c r="S3" s="234"/>
      <c r="T3" s="259" t="s">
        <v>252</v>
      </c>
      <c r="U3" s="260"/>
      <c r="V3" s="260"/>
      <c r="W3" s="260"/>
      <c r="X3" s="260"/>
      <c r="Y3" s="239" t="s">
        <v>209</v>
      </c>
      <c r="Z3" s="212" t="s">
        <v>208</v>
      </c>
    </row>
    <row r="4" spans="1:26" ht="33" customHeight="1">
      <c r="A4" s="252"/>
      <c r="B4" s="251"/>
      <c r="C4" s="249"/>
      <c r="D4" s="250"/>
      <c r="E4" s="136" t="s">
        <v>36</v>
      </c>
      <c r="F4" s="136" t="s">
        <v>37</v>
      </c>
      <c r="G4" s="136" t="s">
        <v>39</v>
      </c>
      <c r="H4" s="31" t="s">
        <v>44</v>
      </c>
      <c r="I4" s="31" t="s">
        <v>45</v>
      </c>
      <c r="J4" s="31" t="s">
        <v>1</v>
      </c>
      <c r="K4" s="253"/>
      <c r="L4" s="253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3" t="s">
        <v>248</v>
      </c>
      <c r="U4" s="153" t="s">
        <v>249</v>
      </c>
      <c r="V4" s="153" t="s">
        <v>246</v>
      </c>
      <c r="W4" s="153" t="s">
        <v>247</v>
      </c>
      <c r="X4" s="153" t="s">
        <v>261</v>
      </c>
      <c r="Y4" s="240"/>
      <c r="Z4" s="213"/>
    </row>
    <row r="5" spans="1:26" s="7" customFormat="1" ht="14.4">
      <c r="A5" s="110">
        <v>1</v>
      </c>
      <c r="B5" s="34"/>
      <c r="C5" s="35" t="s">
        <v>2</v>
      </c>
      <c r="D5" s="36">
        <v>1</v>
      </c>
      <c r="E5" s="37">
        <v>784</v>
      </c>
      <c r="F5" s="37">
        <v>500</v>
      </c>
      <c r="G5" s="37">
        <v>425</v>
      </c>
      <c r="H5" s="33"/>
      <c r="I5" s="33"/>
      <c r="J5" s="98">
        <v>1</v>
      </c>
      <c r="K5" s="97" t="str">
        <f>VLOOKUP(C5, Codes!$D$4:$E$59, 2, FALSE)</f>
        <v>N</v>
      </c>
      <c r="L5" s="39" t="s">
        <v>3</v>
      </c>
      <c r="M5" s="96"/>
      <c r="N5" s="96"/>
      <c r="O5" s="38"/>
      <c r="P5" s="38"/>
      <c r="Q5" s="38"/>
      <c r="R5" s="38"/>
      <c r="S5" s="38"/>
      <c r="T5" s="152"/>
      <c r="U5" s="152"/>
      <c r="V5" s="152"/>
      <c r="W5" s="152"/>
      <c r="X5" s="152"/>
      <c r="Y5" s="92"/>
      <c r="Z5" s="93"/>
    </row>
    <row r="6" spans="1:26" ht="14.4">
      <c r="A6" s="110">
        <v>2</v>
      </c>
      <c r="B6" s="34"/>
      <c r="C6" s="35" t="s">
        <v>24</v>
      </c>
      <c r="D6" s="36">
        <v>2</v>
      </c>
      <c r="E6" s="37">
        <v>439</v>
      </c>
      <c r="F6" s="37">
        <v>662</v>
      </c>
      <c r="G6" s="37">
        <v>300</v>
      </c>
      <c r="H6" s="33"/>
      <c r="I6" s="33"/>
      <c r="J6" s="98" t="s">
        <v>4</v>
      </c>
      <c r="K6" s="97" t="str">
        <f>VLOOKUP(C6, Codes!$D$4:$E$59, 2, FALSE)</f>
        <v>Y</v>
      </c>
      <c r="L6" s="39" t="s">
        <v>4</v>
      </c>
      <c r="M6" s="96"/>
      <c r="N6" s="96"/>
      <c r="O6" s="38"/>
      <c r="P6" s="38"/>
      <c r="Q6" s="38"/>
      <c r="R6" s="38"/>
      <c r="S6" s="38"/>
      <c r="T6" s="152"/>
      <c r="U6" s="152"/>
      <c r="V6" s="152"/>
      <c r="W6" s="152"/>
      <c r="X6" s="152"/>
      <c r="Y6" s="92" t="s">
        <v>282</v>
      </c>
      <c r="Z6" s="93"/>
    </row>
    <row r="7" spans="1:26" ht="14.4">
      <c r="A7" s="110">
        <v>3</v>
      </c>
      <c r="B7" s="34"/>
      <c r="C7" s="35" t="s">
        <v>24</v>
      </c>
      <c r="D7" s="36">
        <v>4</v>
      </c>
      <c r="E7" s="37">
        <v>439</v>
      </c>
      <c r="F7" s="37">
        <v>662</v>
      </c>
      <c r="G7" s="37">
        <v>116</v>
      </c>
      <c r="H7" s="33"/>
      <c r="I7" s="33"/>
      <c r="J7" s="38" t="s">
        <v>4</v>
      </c>
      <c r="K7" s="97" t="str">
        <f>VLOOKUP(C7, Codes!$D$4:$E$59, 2, FALSE)</f>
        <v>Y</v>
      </c>
      <c r="L7" s="39" t="s">
        <v>4</v>
      </c>
      <c r="M7" s="96"/>
      <c r="N7" s="96"/>
      <c r="O7" s="38"/>
      <c r="P7" s="38"/>
      <c r="Q7" s="38"/>
      <c r="R7" s="38"/>
      <c r="S7" s="38"/>
      <c r="T7" s="152"/>
      <c r="U7" s="152"/>
      <c r="V7" s="152"/>
      <c r="W7" s="152"/>
      <c r="X7" s="152"/>
      <c r="Y7" s="92" t="s">
        <v>288</v>
      </c>
      <c r="Z7" s="93"/>
    </row>
    <row r="8" spans="1:26" ht="14.4">
      <c r="A8" s="110">
        <v>4</v>
      </c>
      <c r="B8" s="34"/>
      <c r="C8" s="35" t="s">
        <v>24</v>
      </c>
      <c r="D8" s="36">
        <v>2</v>
      </c>
      <c r="E8" s="37">
        <v>510</v>
      </c>
      <c r="F8" s="37">
        <v>665</v>
      </c>
      <c r="G8" s="37">
        <v>282</v>
      </c>
      <c r="H8" s="33"/>
      <c r="I8" s="33"/>
      <c r="J8" s="38" t="s">
        <v>4</v>
      </c>
      <c r="K8" s="97" t="str">
        <f>VLOOKUP(C8, Codes!$D$4:$E$59, 2, FALSE)</f>
        <v>Y</v>
      </c>
      <c r="L8" s="39" t="s">
        <v>4</v>
      </c>
      <c r="M8" s="96"/>
      <c r="N8" s="96"/>
      <c r="O8" s="38"/>
      <c r="P8" s="38"/>
      <c r="Q8" s="38"/>
      <c r="R8" s="38"/>
      <c r="S8" s="38"/>
      <c r="T8" s="152"/>
      <c r="U8" s="152"/>
      <c r="V8" s="152"/>
      <c r="W8" s="152"/>
      <c r="X8" s="152"/>
      <c r="Y8" s="92" t="s">
        <v>288</v>
      </c>
      <c r="Z8" s="93"/>
    </row>
    <row r="9" spans="1:26" ht="14.4">
      <c r="A9" s="110">
        <v>5</v>
      </c>
      <c r="B9" s="34"/>
      <c r="C9" s="35" t="s">
        <v>24</v>
      </c>
      <c r="D9" s="36">
        <v>2</v>
      </c>
      <c r="E9" s="37">
        <v>550</v>
      </c>
      <c r="F9" s="37">
        <v>682</v>
      </c>
      <c r="G9" s="37">
        <v>282</v>
      </c>
      <c r="H9" s="33"/>
      <c r="I9" s="33"/>
      <c r="J9" s="38" t="s">
        <v>4</v>
      </c>
      <c r="K9" s="97" t="str">
        <f>VLOOKUP(C9, Codes!$D$4:$E$59, 2, FALSE)</f>
        <v>Y</v>
      </c>
      <c r="L9" s="39" t="s">
        <v>4</v>
      </c>
      <c r="M9" s="96"/>
      <c r="N9" s="96"/>
      <c r="O9" s="38"/>
      <c r="P9" s="38"/>
      <c r="Q9" s="38"/>
      <c r="R9" s="38"/>
      <c r="S9" s="38"/>
      <c r="T9" s="152"/>
      <c r="U9" s="152"/>
      <c r="V9" s="152"/>
      <c r="W9" s="152"/>
      <c r="X9" s="152"/>
      <c r="Y9" s="92" t="s">
        <v>288</v>
      </c>
      <c r="Z9" s="102"/>
    </row>
    <row r="10" spans="1:26" ht="14.4">
      <c r="A10" s="110">
        <v>6</v>
      </c>
      <c r="B10" s="34"/>
      <c r="C10" s="35" t="s">
        <v>24</v>
      </c>
      <c r="D10" s="36">
        <v>1</v>
      </c>
      <c r="E10" s="37">
        <v>1120</v>
      </c>
      <c r="F10" s="37">
        <v>532</v>
      </c>
      <c r="G10" s="37">
        <v>445</v>
      </c>
      <c r="H10" s="33"/>
      <c r="I10" s="33"/>
      <c r="J10" s="38">
        <v>2</v>
      </c>
      <c r="K10" s="97" t="str">
        <f>VLOOKUP(C10, Codes!$D$4:$E$59, 2, FALSE)</f>
        <v>Y</v>
      </c>
      <c r="L10" s="39" t="s">
        <v>4</v>
      </c>
      <c r="M10" s="96"/>
      <c r="N10" s="96"/>
      <c r="O10" s="38"/>
      <c r="P10" s="38"/>
      <c r="Q10" s="38"/>
      <c r="R10" s="38"/>
      <c r="S10" s="38"/>
      <c r="T10" s="152"/>
      <c r="U10" s="152"/>
      <c r="V10" s="152"/>
      <c r="W10" s="152"/>
      <c r="X10" s="152"/>
      <c r="Y10" s="92" t="s">
        <v>288</v>
      </c>
      <c r="Z10" s="93"/>
    </row>
    <row r="11" spans="1:26" ht="14.4">
      <c r="A11" s="110">
        <v>7</v>
      </c>
      <c r="B11" s="34"/>
      <c r="C11" s="35" t="s">
        <v>24</v>
      </c>
      <c r="D11" s="36">
        <v>1</v>
      </c>
      <c r="E11" s="37">
        <v>1904</v>
      </c>
      <c r="F11" s="37">
        <v>674</v>
      </c>
      <c r="G11" s="37">
        <v>861</v>
      </c>
      <c r="H11" s="33">
        <v>445</v>
      </c>
      <c r="I11" s="33">
        <v>445</v>
      </c>
      <c r="J11" s="38">
        <v>5</v>
      </c>
      <c r="K11" s="97" t="str">
        <f>VLOOKUP(C11, Codes!$D$4:$E$59, 2, FALSE)</f>
        <v>Y</v>
      </c>
      <c r="L11" s="39" t="s">
        <v>4</v>
      </c>
      <c r="M11" s="96"/>
      <c r="N11" s="96"/>
      <c r="O11" s="38"/>
      <c r="P11" s="38"/>
      <c r="Q11" s="38"/>
      <c r="R11" s="38"/>
      <c r="S11" s="38"/>
      <c r="T11" s="152"/>
      <c r="U11" s="152"/>
      <c r="V11" s="152"/>
      <c r="W11" s="152"/>
      <c r="X11" s="152"/>
      <c r="Y11" s="92" t="s">
        <v>288</v>
      </c>
      <c r="Z11" s="93"/>
    </row>
    <row r="12" spans="1:26" ht="14.4">
      <c r="A12" s="110">
        <v>8</v>
      </c>
      <c r="B12" s="34"/>
      <c r="C12" s="35" t="s">
        <v>23</v>
      </c>
      <c r="D12" s="36">
        <v>2</v>
      </c>
      <c r="E12" s="37">
        <v>614</v>
      </c>
      <c r="F12" s="37">
        <v>749</v>
      </c>
      <c r="G12" s="37">
        <v>425</v>
      </c>
      <c r="H12" s="33"/>
      <c r="I12" s="33"/>
      <c r="J12" s="38">
        <v>1</v>
      </c>
      <c r="K12" s="97" t="str">
        <f>VLOOKUP(C12, Codes!$D$4:$E$59, 2, FALSE)</f>
        <v>Y</v>
      </c>
      <c r="L12" s="39" t="s">
        <v>3</v>
      </c>
      <c r="M12" s="96"/>
      <c r="N12" s="96"/>
      <c r="O12" s="38"/>
      <c r="P12" s="38"/>
      <c r="Q12" s="38"/>
      <c r="R12" s="38"/>
      <c r="S12" s="38"/>
      <c r="T12" s="152"/>
      <c r="U12" s="152"/>
      <c r="V12" s="152"/>
      <c r="W12" s="152"/>
      <c r="X12" s="152"/>
      <c r="Y12" s="92"/>
      <c r="Z12" s="93"/>
    </row>
    <row r="13" spans="1:26" ht="14.4">
      <c r="A13" s="110">
        <v>9</v>
      </c>
      <c r="B13" s="34"/>
      <c r="C13" s="35" t="s">
        <v>23</v>
      </c>
      <c r="D13" s="36">
        <v>1</v>
      </c>
      <c r="E13" s="37">
        <v>614</v>
      </c>
      <c r="F13" s="37">
        <v>794</v>
      </c>
      <c r="G13" s="37">
        <v>425</v>
      </c>
      <c r="H13" s="33"/>
      <c r="I13" s="33"/>
      <c r="J13" s="38">
        <v>1</v>
      </c>
      <c r="K13" s="97" t="str">
        <f>VLOOKUP(C13, Codes!$D$4:$E$59, 2, FALSE)</f>
        <v>Y</v>
      </c>
      <c r="L13" s="39" t="s">
        <v>3</v>
      </c>
      <c r="M13" s="96"/>
      <c r="N13" s="96"/>
      <c r="O13" s="38"/>
      <c r="P13" s="38"/>
      <c r="Q13" s="38"/>
      <c r="R13" s="38"/>
      <c r="S13" s="38"/>
      <c r="T13" s="152"/>
      <c r="U13" s="152"/>
      <c r="V13" s="152"/>
      <c r="W13" s="152"/>
      <c r="X13" s="152"/>
      <c r="Y13" s="92"/>
      <c r="Z13" s="93"/>
    </row>
    <row r="14" spans="1:26" ht="14.4">
      <c r="A14" s="110">
        <v>10</v>
      </c>
      <c r="B14" s="34"/>
      <c r="C14" s="35" t="s">
        <v>94</v>
      </c>
      <c r="D14" s="36">
        <v>1</v>
      </c>
      <c r="E14" s="37">
        <v>614</v>
      </c>
      <c r="F14" s="37">
        <v>674</v>
      </c>
      <c r="G14" s="37">
        <v>861</v>
      </c>
      <c r="H14" s="33">
        <v>425</v>
      </c>
      <c r="I14" s="33">
        <v>425</v>
      </c>
      <c r="J14" s="38">
        <v>1</v>
      </c>
      <c r="K14" s="97" t="str">
        <f>VLOOKUP(C14, Codes!$D$4:$E$59, 2, FALSE)</f>
        <v>Y</v>
      </c>
      <c r="L14" s="39" t="s">
        <v>3</v>
      </c>
      <c r="M14" s="96"/>
      <c r="N14" s="96"/>
      <c r="O14" s="38"/>
      <c r="P14" s="38"/>
      <c r="Q14" s="38"/>
      <c r="R14" s="38"/>
      <c r="S14" s="38"/>
      <c r="T14" s="152"/>
      <c r="U14" s="152"/>
      <c r="V14" s="152"/>
      <c r="W14" s="152"/>
      <c r="X14" s="152"/>
      <c r="Y14" s="92"/>
      <c r="Z14" s="93"/>
    </row>
    <row r="15" spans="1:26" ht="14.4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39" t="s">
        <v>4</v>
      </c>
      <c r="M15" s="96"/>
      <c r="N15" s="96"/>
      <c r="O15" s="38"/>
      <c r="P15" s="38"/>
      <c r="Q15" s="38"/>
      <c r="R15" s="38"/>
      <c r="S15" s="38"/>
      <c r="T15" s="152"/>
      <c r="U15" s="152"/>
      <c r="V15" s="152"/>
      <c r="W15" s="152"/>
      <c r="X15" s="152"/>
      <c r="Y15" s="92"/>
      <c r="Z15" s="93"/>
    </row>
    <row r="16" spans="1:26" ht="14.4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39" t="s">
        <v>4</v>
      </c>
      <c r="M16" s="96"/>
      <c r="N16" s="96"/>
      <c r="O16" s="38"/>
      <c r="P16" s="38"/>
      <c r="Q16" s="38"/>
      <c r="R16" s="38"/>
      <c r="S16" s="38"/>
      <c r="T16" s="152"/>
      <c r="U16" s="152"/>
      <c r="V16" s="152"/>
      <c r="W16" s="152"/>
      <c r="X16" s="152"/>
      <c r="Y16" s="92"/>
      <c r="Z16" s="93"/>
    </row>
    <row r="17" spans="1:26" ht="14.4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39" t="s">
        <v>4</v>
      </c>
      <c r="M17" s="96"/>
      <c r="N17" s="96"/>
      <c r="O17" s="38"/>
      <c r="P17" s="38"/>
      <c r="Q17" s="38"/>
      <c r="R17" s="38"/>
      <c r="S17" s="38"/>
      <c r="T17" s="152"/>
      <c r="U17" s="152"/>
      <c r="V17" s="152"/>
      <c r="W17" s="152"/>
      <c r="X17" s="152"/>
      <c r="Y17" s="92"/>
      <c r="Z17" s="93"/>
    </row>
    <row r="18" spans="1:26" ht="14.4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39" t="s">
        <v>4</v>
      </c>
      <c r="M18" s="96"/>
      <c r="N18" s="96"/>
      <c r="O18" s="38"/>
      <c r="P18" s="38"/>
      <c r="Q18" s="38"/>
      <c r="R18" s="38"/>
      <c r="S18" s="38"/>
      <c r="T18" s="152"/>
      <c r="U18" s="152"/>
      <c r="V18" s="152"/>
      <c r="W18" s="152"/>
      <c r="X18" s="152"/>
      <c r="Y18" s="92"/>
      <c r="Z18" s="93"/>
    </row>
    <row r="19" spans="1:26" ht="14.4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39" t="s">
        <v>4</v>
      </c>
      <c r="M19" s="96"/>
      <c r="N19" s="96"/>
      <c r="O19" s="38"/>
      <c r="P19" s="38"/>
      <c r="Q19" s="38"/>
      <c r="R19" s="38"/>
      <c r="S19" s="38"/>
      <c r="T19" s="152"/>
      <c r="U19" s="152"/>
      <c r="V19" s="152"/>
      <c r="W19" s="152"/>
      <c r="X19" s="152"/>
      <c r="Y19" s="92"/>
      <c r="Z19" s="93"/>
    </row>
    <row r="20" spans="1:26" ht="14.4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39" t="s">
        <v>4</v>
      </c>
      <c r="M20" s="96"/>
      <c r="N20" s="96"/>
      <c r="O20" s="38"/>
      <c r="P20" s="38"/>
      <c r="Q20" s="38"/>
      <c r="R20" s="38"/>
      <c r="S20" s="38"/>
      <c r="T20" s="152"/>
      <c r="U20" s="152"/>
      <c r="V20" s="152"/>
      <c r="W20" s="152"/>
      <c r="X20" s="152"/>
      <c r="Y20" s="92"/>
      <c r="Z20" s="93"/>
    </row>
    <row r="21" spans="1:26" ht="14.4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39" t="s">
        <v>4</v>
      </c>
      <c r="M21" s="96"/>
      <c r="N21" s="96"/>
      <c r="O21" s="38"/>
      <c r="P21" s="38"/>
      <c r="Q21" s="38"/>
      <c r="R21" s="38"/>
      <c r="S21" s="38"/>
      <c r="T21" s="152"/>
      <c r="U21" s="152"/>
      <c r="V21" s="152"/>
      <c r="W21" s="152"/>
      <c r="X21" s="152"/>
      <c r="Y21" s="92"/>
      <c r="Z21" s="93"/>
    </row>
    <row r="22" spans="1:26" ht="14.4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39" t="s">
        <v>4</v>
      </c>
      <c r="M22" s="96"/>
      <c r="N22" s="96"/>
      <c r="O22" s="38"/>
      <c r="P22" s="38"/>
      <c r="Q22" s="38"/>
      <c r="R22" s="38"/>
      <c r="S22" s="38"/>
      <c r="T22" s="152"/>
      <c r="U22" s="152"/>
      <c r="V22" s="152"/>
      <c r="W22" s="152"/>
      <c r="X22" s="152"/>
      <c r="Y22" s="92"/>
      <c r="Z22" s="93"/>
    </row>
    <row r="23" spans="1:26" ht="14.4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39" t="s">
        <v>4</v>
      </c>
      <c r="M23" s="96"/>
      <c r="N23" s="96"/>
      <c r="O23" s="38"/>
      <c r="P23" s="38"/>
      <c r="Q23" s="38"/>
      <c r="R23" s="38"/>
      <c r="S23" s="38"/>
      <c r="T23" s="152"/>
      <c r="U23" s="152"/>
      <c r="V23" s="152"/>
      <c r="W23" s="152"/>
      <c r="X23" s="152"/>
      <c r="Y23" s="92"/>
      <c r="Z23" s="102"/>
    </row>
    <row r="24" spans="1:26" ht="14.4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39" t="s">
        <v>4</v>
      </c>
      <c r="M24" s="96"/>
      <c r="N24" s="96"/>
      <c r="O24" s="38"/>
      <c r="P24" s="38"/>
      <c r="Q24" s="38"/>
      <c r="R24" s="38"/>
      <c r="S24" s="38"/>
      <c r="T24" s="152"/>
      <c r="U24" s="152"/>
      <c r="V24" s="152"/>
      <c r="W24" s="152"/>
      <c r="X24" s="152"/>
      <c r="Y24" s="92"/>
      <c r="Z24" s="102"/>
    </row>
    <row r="25" spans="1:26" ht="14.4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39" t="s">
        <v>4</v>
      </c>
      <c r="M25" s="96"/>
      <c r="N25" s="96"/>
      <c r="O25" s="38"/>
      <c r="P25" s="38"/>
      <c r="Q25" s="38"/>
      <c r="R25" s="38"/>
      <c r="S25" s="38"/>
      <c r="T25" s="152"/>
      <c r="U25" s="152"/>
      <c r="V25" s="152"/>
      <c r="W25" s="152"/>
      <c r="X25" s="152"/>
      <c r="Y25" s="92"/>
      <c r="Z25" s="93"/>
    </row>
    <row r="26" spans="1:26" ht="14.4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39" t="s">
        <v>4</v>
      </c>
      <c r="M26" s="96"/>
      <c r="N26" s="96"/>
      <c r="O26" s="38"/>
      <c r="P26" s="38"/>
      <c r="Q26" s="38"/>
      <c r="R26" s="38"/>
      <c r="S26" s="38"/>
      <c r="T26" s="152"/>
      <c r="U26" s="152"/>
      <c r="V26" s="152"/>
      <c r="W26" s="152"/>
      <c r="X26" s="152"/>
      <c r="Y26" s="92"/>
      <c r="Z26" s="93"/>
    </row>
    <row r="27" spans="1:26" ht="14.4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39" t="s">
        <v>4</v>
      </c>
      <c r="M27" s="96"/>
      <c r="N27" s="96"/>
      <c r="O27" s="38"/>
      <c r="P27" s="38"/>
      <c r="Q27" s="38"/>
      <c r="R27" s="38"/>
      <c r="S27" s="38"/>
      <c r="T27" s="152"/>
      <c r="U27" s="152"/>
      <c r="V27" s="152"/>
      <c r="W27" s="152"/>
      <c r="X27" s="152"/>
      <c r="Y27" s="92"/>
      <c r="Z27" s="93"/>
    </row>
    <row r="28" spans="1:26" ht="14.4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39" t="s">
        <v>4</v>
      </c>
      <c r="M28" s="96"/>
      <c r="N28" s="96"/>
      <c r="O28" s="38"/>
      <c r="P28" s="38"/>
      <c r="Q28" s="38"/>
      <c r="R28" s="38"/>
      <c r="S28" s="38"/>
      <c r="T28" s="152"/>
      <c r="U28" s="152"/>
      <c r="V28" s="152"/>
      <c r="W28" s="152"/>
      <c r="X28" s="152"/>
      <c r="Y28" s="92"/>
      <c r="Z28" s="93"/>
    </row>
    <row r="29" spans="1:26" ht="14.4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39" t="s">
        <v>4</v>
      </c>
      <c r="M29" s="96"/>
      <c r="N29" s="96"/>
      <c r="O29" s="38"/>
      <c r="P29" s="38"/>
      <c r="Q29" s="38"/>
      <c r="R29" s="38"/>
      <c r="S29" s="38"/>
      <c r="T29" s="152"/>
      <c r="U29" s="152"/>
      <c r="V29" s="152"/>
      <c r="W29" s="152"/>
      <c r="X29" s="152"/>
      <c r="Y29" s="92"/>
      <c r="Z29" s="93"/>
    </row>
    <row r="30" spans="1:26" ht="42" customHeight="1">
      <c r="A30" s="210" t="s">
        <v>227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</row>
    <row r="31" spans="1:26" ht="63" customHeight="1">
      <c r="A31" s="219" t="s">
        <v>0</v>
      </c>
      <c r="B31" s="221" t="s">
        <v>41</v>
      </c>
      <c r="C31" s="223" t="s">
        <v>40</v>
      </c>
      <c r="D31" s="225" t="s">
        <v>1</v>
      </c>
      <c r="E31" s="227" t="s">
        <v>256</v>
      </c>
      <c r="F31" s="228"/>
      <c r="G31" s="229"/>
      <c r="H31" s="230" t="s">
        <v>59</v>
      </c>
      <c r="I31" s="232" t="s">
        <v>275</v>
      </c>
      <c r="J31" s="216" t="s">
        <v>255</v>
      </c>
      <c r="K31" s="217"/>
      <c r="L31" s="217"/>
      <c r="M31" s="217"/>
      <c r="N31" s="234"/>
      <c r="O31" s="216" t="s">
        <v>254</v>
      </c>
      <c r="P31" s="217"/>
      <c r="Q31" s="217"/>
      <c r="R31" s="218"/>
      <c r="S31" s="214" t="s">
        <v>253</v>
      </c>
      <c r="T31" s="235" t="s">
        <v>250</v>
      </c>
      <c r="U31" s="236"/>
      <c r="V31" s="236"/>
      <c r="W31" s="236"/>
      <c r="X31" s="236"/>
      <c r="Y31" s="212" t="s">
        <v>210</v>
      </c>
      <c r="Z31" s="212" t="s">
        <v>208</v>
      </c>
    </row>
    <row r="32" spans="1:26" ht="33.75" customHeight="1">
      <c r="A32" s="220"/>
      <c r="B32" s="222"/>
      <c r="C32" s="224"/>
      <c r="D32" s="226"/>
      <c r="E32" s="6" t="s">
        <v>36</v>
      </c>
      <c r="F32" s="6" t="s">
        <v>37</v>
      </c>
      <c r="G32" s="6" t="s">
        <v>39</v>
      </c>
      <c r="H32" s="231"/>
      <c r="I32" s="233"/>
      <c r="J32" s="133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2" t="s">
        <v>217</v>
      </c>
      <c r="S32" s="215"/>
      <c r="T32" s="154" t="s">
        <v>248</v>
      </c>
      <c r="U32" s="154" t="s">
        <v>249</v>
      </c>
      <c r="V32" s="154" t="s">
        <v>246</v>
      </c>
      <c r="W32" s="154" t="s">
        <v>247</v>
      </c>
      <c r="X32" s="154" t="s">
        <v>261</v>
      </c>
      <c r="Y32" s="213"/>
      <c r="Z32" s="213"/>
    </row>
    <row r="33" spans="1:26" ht="28.8">
      <c r="A33" s="111">
        <v>1</v>
      </c>
      <c r="B33" s="8"/>
      <c r="C33" s="11" t="s">
        <v>19</v>
      </c>
      <c r="D33" s="15">
        <v>2</v>
      </c>
      <c r="E33" s="4">
        <v>800</v>
      </c>
      <c r="F33" s="4">
        <v>400</v>
      </c>
      <c r="G33" s="4">
        <v>425</v>
      </c>
      <c r="H33" s="99" t="s">
        <v>4</v>
      </c>
      <c r="I33" s="112" t="s">
        <v>3</v>
      </c>
      <c r="J33" s="100"/>
      <c r="K33" s="101">
        <v>110</v>
      </c>
      <c r="L33" s="101">
        <v>150</v>
      </c>
      <c r="M33" s="101">
        <v>270</v>
      </c>
      <c r="N33" s="101">
        <v>270</v>
      </c>
      <c r="O33" s="14"/>
      <c r="P33" s="14"/>
      <c r="Q33" s="14"/>
      <c r="R33" s="21"/>
      <c r="S33" s="94"/>
      <c r="T33" s="155"/>
      <c r="U33" s="155"/>
      <c r="V33" s="155"/>
      <c r="W33" s="155"/>
      <c r="X33" s="155"/>
      <c r="Y33" s="282" t="s">
        <v>289</v>
      </c>
      <c r="Z33" s="102"/>
    </row>
    <row r="34" spans="1:26" ht="14.4">
      <c r="A34" s="111">
        <v>2</v>
      </c>
      <c r="B34" s="8"/>
      <c r="C34" s="11" t="s">
        <v>6</v>
      </c>
      <c r="D34" s="15" t="s">
        <v>4</v>
      </c>
      <c r="E34" s="4"/>
      <c r="F34" s="4"/>
      <c r="G34" s="4"/>
      <c r="H34" s="99" t="s">
        <v>4</v>
      </c>
      <c r="I34" s="112" t="s">
        <v>4</v>
      </c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5"/>
      <c r="U34" s="155"/>
      <c r="V34" s="155"/>
      <c r="W34" s="155"/>
      <c r="X34" s="155"/>
      <c r="Y34" s="40"/>
      <c r="Z34" s="93"/>
    </row>
    <row r="35" spans="1:26" ht="14.4">
      <c r="A35" s="111">
        <v>3</v>
      </c>
      <c r="B35" s="8"/>
      <c r="C35" s="11" t="s">
        <v>6</v>
      </c>
      <c r="D35" s="15" t="s">
        <v>4</v>
      </c>
      <c r="E35" s="4"/>
      <c r="F35" s="4"/>
      <c r="G35" s="4"/>
      <c r="H35" s="99" t="s">
        <v>4</v>
      </c>
      <c r="I35" s="112" t="s">
        <v>4</v>
      </c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6"/>
      <c r="U35" s="156"/>
      <c r="V35" s="156"/>
      <c r="W35" s="156"/>
      <c r="X35" s="156"/>
      <c r="Y35" s="40"/>
      <c r="Z35" s="93"/>
    </row>
    <row r="36" spans="1:26" ht="14.4">
      <c r="A36" s="111">
        <v>4</v>
      </c>
      <c r="B36" s="8"/>
      <c r="C36" s="11" t="s">
        <v>6</v>
      </c>
      <c r="D36" s="15" t="s">
        <v>4</v>
      </c>
      <c r="E36" s="4"/>
      <c r="F36" s="4"/>
      <c r="G36" s="4"/>
      <c r="H36" s="99" t="s">
        <v>4</v>
      </c>
      <c r="I36" s="112" t="s">
        <v>4</v>
      </c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6"/>
      <c r="U36" s="156"/>
      <c r="V36" s="156"/>
      <c r="W36" s="156"/>
      <c r="X36" s="156"/>
      <c r="Y36" s="40"/>
      <c r="Z36" s="93"/>
    </row>
    <row r="37" spans="1:26" ht="14.4">
      <c r="A37" s="111">
        <v>5</v>
      </c>
      <c r="B37" s="8"/>
      <c r="C37" s="11" t="s">
        <v>6</v>
      </c>
      <c r="D37" s="15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6"/>
      <c r="U37" s="156"/>
      <c r="V37" s="156"/>
      <c r="W37" s="156"/>
      <c r="X37" s="156"/>
      <c r="Y37" s="40"/>
      <c r="Z37" s="93"/>
    </row>
    <row r="38" spans="1:26" ht="14.4">
      <c r="A38" s="111">
        <v>6</v>
      </c>
      <c r="B38" s="8"/>
      <c r="C38" s="11" t="s">
        <v>6</v>
      </c>
      <c r="D38" s="15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6"/>
      <c r="U38" s="156"/>
      <c r="V38" s="156"/>
      <c r="W38" s="156"/>
      <c r="X38" s="156"/>
      <c r="Y38" s="40"/>
      <c r="Z38" s="102"/>
    </row>
    <row r="39" spans="1:26" ht="14.4">
      <c r="A39" s="111">
        <v>7</v>
      </c>
      <c r="B39" s="8"/>
      <c r="C39" s="11" t="s">
        <v>6</v>
      </c>
      <c r="D39" s="15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6"/>
      <c r="U39" s="156"/>
      <c r="V39" s="156"/>
      <c r="W39" s="156"/>
      <c r="X39" s="156"/>
      <c r="Y39" s="40"/>
      <c r="Z39" s="93"/>
    </row>
    <row r="40" spans="1:26" ht="14.4">
      <c r="A40" s="111">
        <v>8</v>
      </c>
      <c r="B40" s="8"/>
      <c r="C40" s="11" t="s">
        <v>6</v>
      </c>
      <c r="D40" s="15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6"/>
      <c r="U40" s="156"/>
      <c r="V40" s="156"/>
      <c r="W40" s="156"/>
      <c r="X40" s="156"/>
      <c r="Y40" s="40"/>
      <c r="Z40" s="102"/>
    </row>
    <row r="41" spans="1:26" ht="14.4">
      <c r="A41" s="111">
        <v>9</v>
      </c>
      <c r="B41" s="8"/>
      <c r="C41" s="11" t="s">
        <v>6</v>
      </c>
      <c r="D41" s="15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6"/>
      <c r="U41" s="156"/>
      <c r="V41" s="156"/>
      <c r="W41" s="156"/>
      <c r="X41" s="156"/>
      <c r="Y41" s="40"/>
      <c r="Z41" s="93"/>
    </row>
    <row r="42" spans="1:26" ht="14.4">
      <c r="A42" s="111">
        <v>10</v>
      </c>
      <c r="B42" s="8"/>
      <c r="C42" s="11" t="s">
        <v>6</v>
      </c>
      <c r="D42" s="15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6"/>
      <c r="U42" s="156"/>
      <c r="V42" s="156"/>
      <c r="W42" s="156"/>
      <c r="X42" s="156"/>
      <c r="Y42" s="40"/>
      <c r="Z42" s="93"/>
    </row>
    <row r="43" spans="1:26" ht="14.4">
      <c r="A43" s="111">
        <v>11</v>
      </c>
      <c r="B43" s="8"/>
      <c r="C43" s="11" t="s">
        <v>6</v>
      </c>
      <c r="D43" s="15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6"/>
      <c r="U43" s="156"/>
      <c r="V43" s="156"/>
      <c r="W43" s="156"/>
      <c r="X43" s="156"/>
      <c r="Y43" s="40"/>
      <c r="Z43" s="93"/>
    </row>
    <row r="44" spans="1:26" ht="14.4">
      <c r="A44" s="111">
        <v>12</v>
      </c>
      <c r="B44" s="8"/>
      <c r="C44" s="11" t="s">
        <v>6</v>
      </c>
      <c r="D44" s="15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6"/>
      <c r="U44" s="156"/>
      <c r="V44" s="156"/>
      <c r="W44" s="156"/>
      <c r="X44" s="156"/>
      <c r="Y44" s="40"/>
      <c r="Z44" s="93"/>
    </row>
    <row r="45" spans="1:26" ht="14.4">
      <c r="A45" s="111">
        <v>13</v>
      </c>
      <c r="B45" s="8"/>
      <c r="C45" s="11" t="s">
        <v>6</v>
      </c>
      <c r="D45" s="15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6"/>
      <c r="U45" s="156"/>
      <c r="V45" s="156"/>
      <c r="W45" s="156"/>
      <c r="X45" s="156"/>
      <c r="Y45" s="40"/>
      <c r="Z45" s="93"/>
    </row>
    <row r="46" spans="1:26" ht="14.4">
      <c r="A46" s="111">
        <v>14</v>
      </c>
      <c r="B46" s="8"/>
      <c r="C46" s="11" t="s">
        <v>6</v>
      </c>
      <c r="D46" s="15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6"/>
      <c r="U46" s="156"/>
      <c r="V46" s="156"/>
      <c r="W46" s="156"/>
      <c r="X46" s="156"/>
      <c r="Y46" s="40"/>
      <c r="Z46" s="93"/>
    </row>
    <row r="47" spans="1:26" thickBot="1">
      <c r="A47" s="113">
        <v>15</v>
      </c>
      <c r="B47" s="114"/>
      <c r="C47" s="11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7"/>
      <c r="U47" s="157"/>
      <c r="V47" s="157"/>
      <c r="W47" s="157"/>
      <c r="X47" s="157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N6:N29 E5:F29">
      <formula1>50</formula1>
      <formula2>3600</formula2>
    </dataValidation>
    <dataValidation type="decimal" allowBlank="1" showErrorMessage="1" sqref="G5:I29 G33:G47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H33:H47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topLeftCell="A2" workbookViewId="0">
      <selection activeCell="L45" sqref="L4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4" t="s">
        <v>181</v>
      </c>
      <c r="B1" s="2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51.75" customHeight="1" thickBot="1">
      <c r="A2" s="266"/>
      <c r="B2" s="267"/>
      <c r="C2" s="68"/>
      <c r="D2" s="69" t="s">
        <v>7</v>
      </c>
      <c r="E2" s="70">
        <f>SUM(E5:E55)</f>
        <v>32</v>
      </c>
      <c r="F2" s="263" t="s">
        <v>52</v>
      </c>
      <c r="G2" s="263"/>
      <c r="H2" s="263"/>
      <c r="I2" s="263"/>
      <c r="J2" s="263"/>
      <c r="K2" s="263"/>
      <c r="L2" s="263"/>
      <c r="M2" s="263"/>
      <c r="N2" s="134" t="s">
        <v>263</v>
      </c>
    </row>
    <row r="3" spans="1:14" ht="62.1" customHeight="1">
      <c r="A3" s="271" t="s">
        <v>8</v>
      </c>
      <c r="B3" s="273" t="s">
        <v>47</v>
      </c>
      <c r="C3" s="273" t="s">
        <v>60</v>
      </c>
      <c r="D3" s="275" t="s">
        <v>46</v>
      </c>
      <c r="E3" s="276" t="s">
        <v>1</v>
      </c>
      <c r="F3" s="277" t="s">
        <v>174</v>
      </c>
      <c r="G3" s="279" t="s">
        <v>38</v>
      </c>
      <c r="H3" s="64" t="s">
        <v>61</v>
      </c>
      <c r="I3" s="268" t="s">
        <v>175</v>
      </c>
      <c r="J3" s="269"/>
      <c r="K3" s="269"/>
      <c r="L3" s="269"/>
      <c r="M3" s="270"/>
      <c r="N3" s="261" t="s">
        <v>9</v>
      </c>
    </row>
    <row r="4" spans="1:14" ht="29.4" customHeight="1">
      <c r="A4" s="272"/>
      <c r="B4" s="274"/>
      <c r="C4" s="274"/>
      <c r="D4" s="222"/>
      <c r="E4" s="233"/>
      <c r="F4" s="278"/>
      <c r="G4" s="280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2"/>
    </row>
    <row r="5" spans="1:14" ht="28.8">
      <c r="A5" s="126">
        <v>1</v>
      </c>
      <c r="B5" s="2"/>
      <c r="C5" s="15" t="s">
        <v>55</v>
      </c>
      <c r="D5" s="12" t="s">
        <v>77</v>
      </c>
      <c r="E5" s="83">
        <v>2</v>
      </c>
      <c r="F5" s="12">
        <v>614</v>
      </c>
      <c r="G5" s="12">
        <v>100</v>
      </c>
      <c r="H5" s="12"/>
      <c r="I5" s="13"/>
      <c r="J5" s="13"/>
      <c r="K5" s="13"/>
      <c r="L5" s="13"/>
      <c r="M5" s="13"/>
      <c r="N5" s="127"/>
    </row>
    <row r="6" spans="1:14" ht="28.8">
      <c r="A6" s="126">
        <v>2</v>
      </c>
      <c r="B6" s="2"/>
      <c r="C6" s="15" t="s">
        <v>55</v>
      </c>
      <c r="D6" s="12" t="s">
        <v>77</v>
      </c>
      <c r="E6" s="83">
        <v>1</v>
      </c>
      <c r="F6" s="12">
        <v>784</v>
      </c>
      <c r="G6" s="12">
        <v>100</v>
      </c>
      <c r="H6" s="12"/>
      <c r="I6" s="13"/>
      <c r="J6" s="13"/>
      <c r="K6" s="13"/>
      <c r="L6" s="13"/>
      <c r="M6" s="13"/>
      <c r="N6" s="127"/>
    </row>
    <row r="7" spans="1:14" ht="28.8">
      <c r="A7" s="126">
        <v>3</v>
      </c>
      <c r="B7" s="2"/>
      <c r="C7" s="15" t="s">
        <v>55</v>
      </c>
      <c r="D7" s="12" t="s">
        <v>77</v>
      </c>
      <c r="E7" s="83">
        <v>1</v>
      </c>
      <c r="F7" s="12">
        <v>784</v>
      </c>
      <c r="G7" s="12">
        <v>445</v>
      </c>
      <c r="H7" s="12"/>
      <c r="I7" s="13"/>
      <c r="J7" s="13"/>
      <c r="K7" s="13"/>
      <c r="L7" s="13"/>
      <c r="M7" s="13"/>
      <c r="N7" s="127"/>
    </row>
    <row r="8" spans="1:14" ht="28.8">
      <c r="A8" s="126">
        <v>4</v>
      </c>
      <c r="B8" s="2"/>
      <c r="C8" s="15" t="s">
        <v>55</v>
      </c>
      <c r="D8" s="12" t="s">
        <v>77</v>
      </c>
      <c r="E8" s="83">
        <v>1</v>
      </c>
      <c r="F8" s="12">
        <v>1904</v>
      </c>
      <c r="G8" s="12">
        <v>445</v>
      </c>
      <c r="H8" s="12"/>
      <c r="I8" s="13"/>
      <c r="J8" s="13"/>
      <c r="K8" s="13"/>
      <c r="L8" s="13"/>
      <c r="M8" s="13"/>
      <c r="N8" s="127"/>
    </row>
    <row r="9" spans="1:14" ht="28.8">
      <c r="A9" s="126">
        <v>5</v>
      </c>
      <c r="B9" s="2"/>
      <c r="C9" s="15" t="s">
        <v>55</v>
      </c>
      <c r="D9" s="12" t="s">
        <v>77</v>
      </c>
      <c r="E9" s="83">
        <v>2</v>
      </c>
      <c r="F9" s="12">
        <v>1935</v>
      </c>
      <c r="G9" s="12">
        <v>445</v>
      </c>
      <c r="H9" s="12"/>
      <c r="I9" s="13"/>
      <c r="J9" s="13"/>
      <c r="K9" s="13"/>
      <c r="L9" s="13"/>
      <c r="M9" s="13"/>
      <c r="N9" s="127"/>
    </row>
    <row r="10" spans="1:14" ht="28.8">
      <c r="A10" s="126">
        <v>6</v>
      </c>
      <c r="B10" s="2"/>
      <c r="C10" s="15" t="s">
        <v>55</v>
      </c>
      <c r="D10" s="12" t="s">
        <v>77</v>
      </c>
      <c r="E10" s="83">
        <v>2</v>
      </c>
      <c r="F10" s="12">
        <v>1490</v>
      </c>
      <c r="G10" s="12">
        <v>445</v>
      </c>
      <c r="H10" s="12"/>
      <c r="I10" s="13"/>
      <c r="J10" s="13"/>
      <c r="K10" s="13"/>
      <c r="L10" s="13"/>
      <c r="M10" s="13"/>
      <c r="N10" s="127"/>
    </row>
    <row r="11" spans="1:14" ht="28.8">
      <c r="A11" s="126">
        <v>7</v>
      </c>
      <c r="B11" s="2"/>
      <c r="C11" s="15" t="s">
        <v>55</v>
      </c>
      <c r="D11" s="12" t="s">
        <v>77</v>
      </c>
      <c r="E11" s="83">
        <v>1</v>
      </c>
      <c r="F11" s="12">
        <v>987</v>
      </c>
      <c r="G11" s="12">
        <v>445</v>
      </c>
      <c r="H11" s="12"/>
      <c r="I11" s="13"/>
      <c r="J11" s="13"/>
      <c r="K11" s="13"/>
      <c r="L11" s="13"/>
      <c r="M11" s="13"/>
      <c r="N11" s="127"/>
    </row>
    <row r="12" spans="1:14" ht="14.4">
      <c r="A12" s="126">
        <v>8</v>
      </c>
      <c r="B12" s="2"/>
      <c r="C12" s="15" t="s">
        <v>55</v>
      </c>
      <c r="D12" s="12" t="s">
        <v>72</v>
      </c>
      <c r="E12" s="83">
        <v>2</v>
      </c>
      <c r="F12" s="12">
        <v>987</v>
      </c>
      <c r="G12" s="12">
        <v>80</v>
      </c>
      <c r="H12" s="12"/>
      <c r="I12" s="13"/>
      <c r="J12" s="13"/>
      <c r="K12" s="13"/>
      <c r="L12" s="13"/>
      <c r="M12" s="13"/>
      <c r="N12" s="127"/>
    </row>
    <row r="13" spans="1:14" ht="28.8">
      <c r="A13" s="126">
        <v>9</v>
      </c>
      <c r="B13" s="2"/>
      <c r="C13" s="15" t="s">
        <v>55</v>
      </c>
      <c r="D13" s="12" t="s">
        <v>77</v>
      </c>
      <c r="E13" s="83">
        <v>1</v>
      </c>
      <c r="F13" s="12">
        <v>800</v>
      </c>
      <c r="G13" s="12">
        <v>445</v>
      </c>
      <c r="H13" s="12"/>
      <c r="I13" s="13"/>
      <c r="J13" s="13"/>
      <c r="K13" s="13"/>
      <c r="L13" s="13"/>
      <c r="M13" s="13"/>
      <c r="N13" s="127" t="s">
        <v>292</v>
      </c>
    </row>
    <row r="14" spans="1:14" ht="14.4">
      <c r="A14" s="126">
        <v>10</v>
      </c>
      <c r="B14" s="2"/>
      <c r="C14" s="15" t="s">
        <v>55</v>
      </c>
      <c r="D14" s="12" t="s">
        <v>72</v>
      </c>
      <c r="E14" s="83">
        <v>1</v>
      </c>
      <c r="F14" s="12">
        <v>800</v>
      </c>
      <c r="G14" s="12">
        <v>80</v>
      </c>
      <c r="H14" s="12"/>
      <c r="I14" s="13"/>
      <c r="J14" s="13"/>
      <c r="K14" s="13"/>
      <c r="L14" s="13"/>
      <c r="M14" s="13"/>
      <c r="N14" s="127"/>
    </row>
    <row r="15" spans="1:14" ht="14.4">
      <c r="A15" s="126">
        <v>11</v>
      </c>
      <c r="B15" s="2"/>
      <c r="C15" s="15" t="s">
        <v>55</v>
      </c>
      <c r="D15" s="12" t="s">
        <v>72</v>
      </c>
      <c r="E15" s="83">
        <v>2</v>
      </c>
      <c r="F15" s="12">
        <v>2200</v>
      </c>
      <c r="G15" s="12">
        <v>80</v>
      </c>
      <c r="H15" s="12"/>
      <c r="I15" s="13"/>
      <c r="J15" s="13"/>
      <c r="K15" s="13"/>
      <c r="L15" s="13"/>
      <c r="M15" s="13"/>
      <c r="N15" s="127" t="s">
        <v>291</v>
      </c>
    </row>
    <row r="16" spans="1:14" ht="14.4">
      <c r="A16" s="126">
        <v>12</v>
      </c>
      <c r="B16" s="2"/>
      <c r="C16" s="15" t="s">
        <v>55</v>
      </c>
      <c r="D16" s="12" t="s">
        <v>72</v>
      </c>
      <c r="E16" s="83">
        <v>2</v>
      </c>
      <c r="F16" s="12">
        <v>1400</v>
      </c>
      <c r="G16" s="12">
        <v>80</v>
      </c>
      <c r="H16" s="12"/>
      <c r="I16" s="13"/>
      <c r="J16" s="13"/>
      <c r="K16" s="13"/>
      <c r="L16" s="13"/>
      <c r="M16" s="13"/>
      <c r="N16" s="127" t="s">
        <v>291</v>
      </c>
    </row>
    <row r="17" spans="1:14" ht="14.4">
      <c r="A17" s="126">
        <v>13</v>
      </c>
      <c r="B17" s="2"/>
      <c r="C17" s="15" t="s">
        <v>55</v>
      </c>
      <c r="D17" s="12" t="s">
        <v>71</v>
      </c>
      <c r="E17" s="83">
        <v>2</v>
      </c>
      <c r="F17" s="12">
        <v>1460</v>
      </c>
      <c r="G17" s="12">
        <v>80</v>
      </c>
      <c r="H17" s="12"/>
      <c r="I17" s="13"/>
      <c r="J17" s="13"/>
      <c r="K17" s="13"/>
      <c r="L17" s="13"/>
      <c r="M17" s="13"/>
      <c r="N17" s="127"/>
    </row>
    <row r="18" spans="1:14" ht="14.4">
      <c r="A18" s="126">
        <v>14</v>
      </c>
      <c r="B18" s="2"/>
      <c r="C18" s="15" t="s">
        <v>55</v>
      </c>
      <c r="D18" s="12" t="s">
        <v>71</v>
      </c>
      <c r="E18" s="83">
        <v>2</v>
      </c>
      <c r="F18" s="12">
        <v>1950</v>
      </c>
      <c r="G18" s="12">
        <v>80</v>
      </c>
      <c r="H18" s="12"/>
      <c r="I18" s="13"/>
      <c r="J18" s="13"/>
      <c r="K18" s="13"/>
      <c r="L18" s="13"/>
      <c r="M18" s="13"/>
      <c r="N18" s="127"/>
    </row>
    <row r="19" spans="1:14" ht="14.4">
      <c r="A19" s="126">
        <v>15</v>
      </c>
      <c r="B19" s="2"/>
      <c r="C19" s="15" t="s">
        <v>55</v>
      </c>
      <c r="D19" s="12" t="s">
        <v>71</v>
      </c>
      <c r="E19" s="83">
        <v>10</v>
      </c>
      <c r="F19" s="12">
        <v>351</v>
      </c>
      <c r="G19" s="12">
        <v>80</v>
      </c>
      <c r="H19" s="12"/>
      <c r="I19" s="13"/>
      <c r="J19" s="13"/>
      <c r="K19" s="13"/>
      <c r="L19" s="13"/>
      <c r="M19" s="13"/>
      <c r="N19" s="127"/>
    </row>
    <row r="20" spans="1:14" ht="14.4">
      <c r="A20" s="126">
        <v>16</v>
      </c>
      <c r="B20" s="2"/>
      <c r="C20" s="15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4.4">
      <c r="A21" s="126">
        <v>17</v>
      </c>
      <c r="B21" s="2"/>
      <c r="C21" s="15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4.4">
      <c r="A22" s="126">
        <v>18</v>
      </c>
      <c r="B22" s="2"/>
      <c r="C22" s="15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4.4">
      <c r="A23" s="126">
        <v>19</v>
      </c>
      <c r="B23" s="2"/>
      <c r="C23" s="15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4.4">
      <c r="A24" s="126">
        <v>20</v>
      </c>
      <c r="B24" s="2"/>
      <c r="C24" s="15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4.4">
      <c r="A25" s="126">
        <v>21</v>
      </c>
      <c r="B25" s="2"/>
      <c r="C25" s="15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4.4">
      <c r="A26" s="126">
        <v>22</v>
      </c>
      <c r="B26" s="2"/>
      <c r="C26" s="15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4.4">
      <c r="A27" s="126">
        <v>23</v>
      </c>
      <c r="B27" s="2"/>
      <c r="C27" s="15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4.4">
      <c r="A28" s="126">
        <v>24</v>
      </c>
      <c r="B28" s="2"/>
      <c r="C28" s="15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4.4">
      <c r="A29" s="126">
        <v>25</v>
      </c>
      <c r="B29" s="2"/>
      <c r="C29" s="15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4.4">
      <c r="A30" s="126">
        <v>26</v>
      </c>
      <c r="B30" s="2"/>
      <c r="C30" s="15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4.4">
      <c r="A31" s="126">
        <v>27</v>
      </c>
      <c r="B31" s="2"/>
      <c r="C31" s="15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4.4">
      <c r="A32" s="126">
        <v>28</v>
      </c>
      <c r="B32" s="2"/>
      <c r="C32" s="15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4.4">
      <c r="A33" s="126">
        <v>29</v>
      </c>
      <c r="B33" s="2"/>
      <c r="C33" s="15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4.4">
      <c r="A34" s="126">
        <v>30</v>
      </c>
      <c r="B34" s="2"/>
      <c r="C34" s="15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4.4">
      <c r="A35" s="126">
        <v>31</v>
      </c>
      <c r="B35" s="2"/>
      <c r="C35" s="15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4.4">
      <c r="A36" s="126">
        <v>32</v>
      </c>
      <c r="B36" s="2"/>
      <c r="C36" s="15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4.4">
      <c r="A37" s="126">
        <v>33</v>
      </c>
      <c r="B37" s="2"/>
      <c r="C37" s="15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4.4">
      <c r="A38" s="126">
        <v>34</v>
      </c>
      <c r="B38" s="2"/>
      <c r="C38" s="15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4.4">
      <c r="A39" s="126">
        <v>35</v>
      </c>
      <c r="B39" s="2"/>
      <c r="C39" s="15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4.4">
      <c r="A40" s="126">
        <v>36</v>
      </c>
      <c r="B40" s="2"/>
      <c r="C40" s="15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4.4">
      <c r="A41" s="126">
        <v>37</v>
      </c>
      <c r="B41" s="2"/>
      <c r="C41" s="15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4.4">
      <c r="A42" s="126">
        <v>38</v>
      </c>
      <c r="B42" s="2"/>
      <c r="C42" s="15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4.4">
      <c r="A43" s="126">
        <v>39</v>
      </c>
      <c r="B43" s="2"/>
      <c r="C43" s="15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4.4">
      <c r="A44" s="126">
        <v>40</v>
      </c>
      <c r="B44" s="2"/>
      <c r="C44" s="15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4.4">
      <c r="A45" s="126">
        <v>41</v>
      </c>
      <c r="B45" s="2"/>
      <c r="C45" s="15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4.4">
      <c r="A46" s="126">
        <v>42</v>
      </c>
      <c r="B46" s="2"/>
      <c r="C46" s="15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4.4">
      <c r="A47" s="126">
        <v>43</v>
      </c>
      <c r="B47" s="2"/>
      <c r="C47" s="15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4.4">
      <c r="A48" s="126">
        <v>44</v>
      </c>
      <c r="B48" s="2"/>
      <c r="C48" s="15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4.4">
      <c r="A49" s="126">
        <v>45</v>
      </c>
      <c r="B49" s="2"/>
      <c r="C49" s="15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4.4">
      <c r="A50" s="126">
        <v>46</v>
      </c>
      <c r="B50" s="2"/>
      <c r="C50" s="15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4.4">
      <c r="A51" s="126">
        <v>47</v>
      </c>
      <c r="B51" s="2"/>
      <c r="C51" s="15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4.4">
      <c r="A52" s="126">
        <v>48</v>
      </c>
      <c r="B52" s="2"/>
      <c r="C52" s="15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4.4">
      <c r="A53" s="126">
        <v>49</v>
      </c>
      <c r="B53" s="2"/>
      <c r="C53" s="15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4.4">
      <c r="A54" s="126">
        <v>50</v>
      </c>
      <c r="B54" s="2"/>
      <c r="C54" s="15" t="s">
        <v>4</v>
      </c>
      <c r="D54" s="12" t="s">
        <v>10</v>
      </c>
      <c r="E54" s="83" t="s">
        <v>4</v>
      </c>
      <c r="F54" s="12"/>
      <c r="G54" s="12"/>
      <c r="H54" s="12"/>
      <c r="I54" s="13"/>
      <c r="J54" s="13"/>
      <c r="K54" s="13"/>
      <c r="L54" s="13"/>
      <c r="M54" s="13"/>
      <c r="N54" s="127"/>
    </row>
    <row r="55" spans="1:14" thickBot="1">
      <c r="A55" s="126">
        <v>51</v>
      </c>
      <c r="B55" s="128"/>
      <c r="C55" s="115" t="s">
        <v>4</v>
      </c>
      <c r="D55" s="129" t="s">
        <v>10</v>
      </c>
      <c r="E55" s="130" t="s">
        <v>4</v>
      </c>
      <c r="F55" s="129"/>
      <c r="G55" s="129"/>
      <c r="H55" s="129"/>
      <c r="I55" s="131"/>
      <c r="J55" s="131"/>
      <c r="K55" s="131"/>
      <c r="L55" s="131"/>
      <c r="M55" s="131"/>
      <c r="N55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5 I5:M55">
      <formula1>10</formula1>
      <formula2>3600</formula2>
    </dataValidation>
    <dataValidation type="whole" allowBlank="1" showErrorMessage="1" sqref="H5:H5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D5:D55</xm:sqref>
        </x14:dataValidation>
        <x14:dataValidation type="list" allowBlank="1" showErrorMessage="1">
          <x14:formula1>
            <xm:f>Codes!$B$49:$B$69</xm:f>
          </x14:formula1>
          <xm:sqref>E5:E55</xm:sqref>
        </x14:dataValidation>
        <x14:dataValidation type="list" allowBlank="1" showErrorMessage="1">
          <x14:formula1>
            <xm:f>Codes!$B$36:$B$4134</xm:f>
          </x14:formula1>
          <xm:sqref>C5:C55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  <c r="O2" s="50"/>
      <c r="P2" s="50"/>
      <c r="Q2" s="281" t="s">
        <v>245</v>
      </c>
      <c r="R2" s="281"/>
      <c r="S2" s="281"/>
    </row>
    <row r="3" spans="2:19">
      <c r="B3" s="141"/>
      <c r="C3" s="142" t="s">
        <v>228</v>
      </c>
      <c r="D3" s="142"/>
      <c r="E3" s="50"/>
      <c r="F3" s="50"/>
      <c r="G3" s="50"/>
      <c r="H3" s="50"/>
      <c r="I3" s="142" t="s">
        <v>231</v>
      </c>
      <c r="J3" s="50"/>
      <c r="K3" s="50"/>
      <c r="L3" s="50"/>
      <c r="M3" s="50"/>
      <c r="N3" s="143"/>
      <c r="O3" s="50"/>
      <c r="P3" s="50"/>
    </row>
    <row r="4" spans="2:19">
      <c r="B4" s="141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3"/>
      <c r="O4" s="50"/>
      <c r="P4" s="50"/>
    </row>
    <row r="5" spans="2:19">
      <c r="B5" s="141"/>
      <c r="C5" s="50"/>
      <c r="D5" s="50"/>
      <c r="E5" s="50"/>
      <c r="F5" s="50"/>
      <c r="G5" s="50"/>
      <c r="H5" s="50"/>
      <c r="I5" s="144" t="s">
        <v>232</v>
      </c>
      <c r="J5" s="145"/>
      <c r="K5" s="145"/>
      <c r="L5" s="145"/>
      <c r="M5" s="145"/>
      <c r="N5" s="143"/>
      <c r="O5" s="50"/>
      <c r="P5" s="50"/>
    </row>
    <row r="6" spans="2:19">
      <c r="B6" s="141"/>
      <c r="C6" s="50"/>
      <c r="D6" s="50"/>
      <c r="E6" s="50"/>
      <c r="F6" s="50"/>
      <c r="G6" s="50"/>
      <c r="H6" s="50"/>
      <c r="I6" s="144" t="s">
        <v>237</v>
      </c>
      <c r="J6" s="145"/>
      <c r="K6" s="145"/>
      <c r="L6" s="145"/>
      <c r="M6" s="145"/>
      <c r="N6" s="143"/>
      <c r="O6" s="50"/>
      <c r="P6" s="50"/>
    </row>
    <row r="7" spans="2:19">
      <c r="B7" s="141"/>
      <c r="C7" s="50"/>
      <c r="D7" s="50"/>
      <c r="E7" s="50"/>
      <c r="F7" s="50"/>
      <c r="G7" s="50"/>
      <c r="H7" s="50"/>
      <c r="I7" s="144" t="s">
        <v>235</v>
      </c>
      <c r="J7" s="145"/>
      <c r="K7" s="145"/>
      <c r="L7" s="145"/>
      <c r="M7" s="145"/>
      <c r="N7" s="143"/>
      <c r="O7" s="50"/>
      <c r="P7" s="50"/>
    </row>
    <row r="8" spans="2:19">
      <c r="B8" s="141"/>
      <c r="C8" s="50"/>
      <c r="D8" s="50"/>
      <c r="E8" s="50"/>
      <c r="F8" s="50"/>
      <c r="G8" s="50"/>
      <c r="H8" s="50"/>
      <c r="I8" s="144" t="s">
        <v>234</v>
      </c>
      <c r="J8" s="145"/>
      <c r="K8" s="145"/>
      <c r="L8" s="145"/>
      <c r="M8" s="145"/>
      <c r="N8" s="143"/>
      <c r="O8" s="50"/>
      <c r="P8" s="50"/>
    </row>
    <row r="9" spans="2:19">
      <c r="B9" s="141"/>
      <c r="C9" s="50"/>
      <c r="D9" s="50"/>
      <c r="E9" s="50"/>
      <c r="F9" s="50"/>
      <c r="G9" s="50"/>
      <c r="H9" s="50"/>
      <c r="I9" s="144"/>
      <c r="J9" s="145"/>
      <c r="K9" s="145"/>
      <c r="L9" s="145"/>
      <c r="M9" s="145"/>
      <c r="N9" s="143"/>
      <c r="O9" s="50"/>
      <c r="P9" s="50"/>
    </row>
    <row r="10" spans="2:19">
      <c r="B10" s="141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3"/>
      <c r="O10" s="50"/>
      <c r="P10" s="50"/>
    </row>
    <row r="11" spans="2:19">
      <c r="B11" s="141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3"/>
      <c r="O11" s="50"/>
      <c r="P11" s="50"/>
    </row>
    <row r="12" spans="2:19">
      <c r="B12" s="141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3"/>
      <c r="O12" s="50"/>
      <c r="P12" s="50"/>
    </row>
    <row r="13" spans="2:19">
      <c r="B13" s="141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3"/>
      <c r="O13" s="50"/>
      <c r="P13" s="50"/>
    </row>
    <row r="14" spans="2:19">
      <c r="B14" s="141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3"/>
      <c r="O14" s="50"/>
      <c r="P14" s="50"/>
    </row>
    <row r="15" spans="2:19">
      <c r="B15" s="141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3"/>
      <c r="O15" s="50"/>
      <c r="P15" s="50"/>
    </row>
    <row r="16" spans="2:19">
      <c r="B16" s="146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8"/>
      <c r="O16" s="50"/>
      <c r="P16" s="50"/>
    </row>
    <row r="18" spans="2:16">
      <c r="B18" s="138"/>
      <c r="C18" s="149" t="s">
        <v>230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40"/>
      <c r="O18" s="50"/>
      <c r="P18" s="50"/>
    </row>
    <row r="19" spans="2:16">
      <c r="B19" s="141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3"/>
      <c r="O19" s="50"/>
      <c r="P19" s="50"/>
    </row>
    <row r="20" spans="2:16">
      <c r="B20" s="141"/>
      <c r="C20" s="50"/>
      <c r="D20" s="50"/>
      <c r="E20" s="50"/>
      <c r="F20" s="50"/>
      <c r="G20" s="50"/>
      <c r="H20" s="50"/>
      <c r="I20" s="50"/>
      <c r="J20" s="144" t="s">
        <v>241</v>
      </c>
      <c r="K20" s="144"/>
      <c r="L20" s="145"/>
      <c r="M20" s="145"/>
      <c r="N20" s="150"/>
      <c r="O20" s="50"/>
      <c r="P20" s="50"/>
    </row>
    <row r="21" spans="2:16">
      <c r="B21" s="141"/>
      <c r="C21" s="50"/>
      <c r="D21" s="50"/>
      <c r="E21" s="50"/>
      <c r="F21" s="50"/>
      <c r="G21" s="50"/>
      <c r="H21" s="50"/>
      <c r="I21" s="50"/>
      <c r="J21" s="144" t="s">
        <v>236</v>
      </c>
      <c r="K21" s="145"/>
      <c r="L21" s="145"/>
      <c r="M21" s="145"/>
      <c r="N21" s="150"/>
      <c r="O21" s="50"/>
      <c r="P21" s="50"/>
    </row>
    <row r="22" spans="2:16">
      <c r="B22" s="141"/>
      <c r="C22" s="50"/>
      <c r="D22" s="50"/>
      <c r="E22" s="50"/>
      <c r="F22" s="50"/>
      <c r="G22" s="50"/>
      <c r="H22" s="50"/>
      <c r="I22" s="50"/>
      <c r="J22" s="144" t="s">
        <v>244</v>
      </c>
      <c r="K22" s="144"/>
      <c r="L22" s="145"/>
      <c r="M22" s="145"/>
      <c r="N22" s="150"/>
      <c r="O22" s="50"/>
      <c r="P22" s="50"/>
    </row>
    <row r="23" spans="2:16">
      <c r="B23" s="141"/>
      <c r="C23" s="50"/>
      <c r="D23" s="50"/>
      <c r="E23" s="50"/>
      <c r="F23" s="50"/>
      <c r="G23" s="50"/>
      <c r="H23" s="50"/>
      <c r="I23" s="50"/>
      <c r="J23" s="144" t="s">
        <v>238</v>
      </c>
      <c r="K23" s="145"/>
      <c r="L23" s="145"/>
      <c r="M23" s="145"/>
      <c r="N23" s="150"/>
      <c r="O23" s="50"/>
      <c r="P23" s="50"/>
    </row>
    <row r="24" spans="2:16">
      <c r="B24" s="141"/>
      <c r="C24" s="50"/>
      <c r="D24" s="50"/>
      <c r="E24" s="50"/>
      <c r="F24" s="50"/>
      <c r="G24" s="50"/>
      <c r="H24" s="50"/>
      <c r="I24" s="50"/>
      <c r="J24" s="144" t="s">
        <v>239</v>
      </c>
      <c r="K24" s="145"/>
      <c r="L24" s="145"/>
      <c r="M24" s="145"/>
      <c r="N24" s="150"/>
      <c r="O24" s="50"/>
      <c r="P24" s="50"/>
    </row>
    <row r="25" spans="2:16">
      <c r="B25" s="141"/>
      <c r="C25" s="50"/>
      <c r="D25" s="50"/>
      <c r="E25" s="50"/>
      <c r="F25" s="50"/>
      <c r="G25" s="50"/>
      <c r="H25" s="50"/>
      <c r="I25" s="50"/>
      <c r="J25" s="144" t="s">
        <v>240</v>
      </c>
      <c r="K25" s="145"/>
      <c r="L25" s="145"/>
      <c r="M25" s="145"/>
      <c r="N25" s="150"/>
      <c r="O25" s="50"/>
      <c r="P25" s="50"/>
    </row>
    <row r="26" spans="2:16">
      <c r="B26" s="141"/>
      <c r="C26" s="50"/>
      <c r="D26" s="50"/>
      <c r="E26" s="50"/>
      <c r="F26" s="50"/>
      <c r="G26" s="50"/>
      <c r="H26" s="50"/>
      <c r="I26" s="50"/>
      <c r="J26" s="144"/>
      <c r="K26" s="145"/>
      <c r="L26" s="145"/>
      <c r="M26" s="145"/>
      <c r="N26" s="150"/>
      <c r="O26" s="50"/>
      <c r="P26" s="50"/>
    </row>
    <row r="27" spans="2:16">
      <c r="B27" s="141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3"/>
      <c r="O27" s="50"/>
      <c r="P27" s="50"/>
    </row>
    <row r="28" spans="2:16">
      <c r="B28" s="14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3"/>
      <c r="O28" s="50"/>
      <c r="P28" s="50"/>
    </row>
    <row r="29" spans="2:16">
      <c r="B29" s="141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3"/>
      <c r="O29" s="50"/>
      <c r="P29" s="50"/>
    </row>
    <row r="30" spans="2:16">
      <c r="B30" s="141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3"/>
      <c r="O30" s="50"/>
      <c r="P30" s="50"/>
    </row>
    <row r="31" spans="2:16">
      <c r="B31" s="141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3"/>
      <c r="O31" s="50"/>
      <c r="P31" s="50"/>
    </row>
    <row r="32" spans="2:16"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8"/>
      <c r="O32" s="50"/>
      <c r="P32" s="50"/>
    </row>
    <row r="34" spans="2:16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>
      <c r="B35" s="138"/>
      <c r="C35" s="149" t="s">
        <v>229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40"/>
      <c r="O35" s="50"/>
      <c r="P35" s="50"/>
    </row>
    <row r="36" spans="2:16">
      <c r="B36" s="141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3"/>
      <c r="O36" s="50"/>
      <c r="P36" s="50"/>
    </row>
    <row r="37" spans="2:16">
      <c r="B37" s="141"/>
      <c r="C37" s="50"/>
      <c r="D37" s="50"/>
      <c r="E37" s="50"/>
      <c r="F37" s="50"/>
      <c r="G37" s="50"/>
      <c r="H37" s="50"/>
      <c r="I37" s="144" t="s">
        <v>237</v>
      </c>
      <c r="J37" s="145"/>
      <c r="K37" s="145"/>
      <c r="L37" s="145"/>
      <c r="M37" s="145"/>
      <c r="N37" s="143"/>
      <c r="O37" s="50"/>
      <c r="P37" s="50"/>
    </row>
    <row r="38" spans="2:16">
      <c r="B38" s="141"/>
      <c r="C38" s="50"/>
      <c r="D38" s="50"/>
      <c r="E38" s="50"/>
      <c r="F38" s="50"/>
      <c r="G38" s="50"/>
      <c r="H38" s="50"/>
      <c r="I38" s="144" t="s">
        <v>240</v>
      </c>
      <c r="J38" s="145"/>
      <c r="K38" s="145"/>
      <c r="L38" s="145"/>
      <c r="M38" s="145"/>
      <c r="N38" s="143"/>
      <c r="O38" s="50"/>
      <c r="P38" s="50"/>
    </row>
    <row r="39" spans="2:16">
      <c r="B39" s="141"/>
      <c r="C39" s="50"/>
      <c r="D39" s="50"/>
      <c r="E39" s="50"/>
      <c r="F39" s="50"/>
      <c r="G39" s="50"/>
      <c r="H39" s="50"/>
      <c r="I39" s="144" t="s">
        <v>233</v>
      </c>
      <c r="J39" s="145"/>
      <c r="K39" s="145"/>
      <c r="L39" s="145"/>
      <c r="M39" s="145"/>
      <c r="N39" s="143"/>
      <c r="O39" s="50"/>
      <c r="P39" s="50"/>
    </row>
    <row r="40" spans="2:16">
      <c r="B40" s="141"/>
      <c r="C40" s="50"/>
      <c r="D40" s="50"/>
      <c r="E40" s="50"/>
      <c r="F40" s="50"/>
      <c r="G40" s="50"/>
      <c r="H40" s="50"/>
      <c r="I40" s="144" t="s">
        <v>242</v>
      </c>
      <c r="J40" s="145"/>
      <c r="K40" s="145"/>
      <c r="L40" s="145"/>
      <c r="M40" s="145"/>
      <c r="N40" s="143"/>
      <c r="O40" s="50"/>
      <c r="P40" s="50"/>
    </row>
    <row r="41" spans="2:16">
      <c r="B41" s="141"/>
      <c r="C41" s="50"/>
      <c r="D41" s="50"/>
      <c r="E41" s="50"/>
      <c r="F41" s="50"/>
      <c r="G41" s="50"/>
      <c r="H41" s="50"/>
      <c r="I41" s="144" t="s">
        <v>243</v>
      </c>
      <c r="J41" s="145"/>
      <c r="K41" s="145"/>
      <c r="L41" s="145"/>
      <c r="M41" s="145"/>
      <c r="N41" s="143"/>
      <c r="O41" s="50"/>
      <c r="P41" s="50"/>
    </row>
    <row r="42" spans="2:16">
      <c r="B42" s="141"/>
      <c r="C42" s="50"/>
      <c r="D42" s="50"/>
      <c r="E42" s="50"/>
      <c r="F42" s="50"/>
      <c r="G42" s="50"/>
      <c r="H42" s="50"/>
      <c r="I42" s="144"/>
      <c r="J42" s="145"/>
      <c r="K42" s="145"/>
      <c r="L42" s="145"/>
      <c r="M42" s="145"/>
      <c r="N42" s="143"/>
      <c r="O42" s="50"/>
      <c r="P42" s="50"/>
    </row>
    <row r="43" spans="2:16">
      <c r="B43" s="141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3"/>
      <c r="O43" s="50"/>
      <c r="P43" s="50"/>
    </row>
    <row r="44" spans="2:16">
      <c r="B44" s="141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3"/>
      <c r="O44" s="50"/>
      <c r="P44" s="50"/>
    </row>
    <row r="45" spans="2:16">
      <c r="B45" s="141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3"/>
      <c r="O45" s="50"/>
      <c r="P45" s="50"/>
    </row>
    <row r="46" spans="2:16">
      <c r="B46" s="141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3"/>
      <c r="O46" s="50"/>
      <c r="P46" s="50"/>
    </row>
    <row r="47" spans="2:16">
      <c r="B47" s="141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3"/>
      <c r="O47" s="50"/>
      <c r="P47" s="50"/>
    </row>
    <row r="48" spans="2:16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8"/>
      <c r="O48" s="50"/>
      <c r="P48" s="50"/>
    </row>
    <row r="49" spans="2:16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2" t="s">
        <v>111</v>
      </c>
    </row>
    <row r="2" spans="1:2" ht="15" thickBot="1">
      <c r="A2" s="18" t="s">
        <v>2</v>
      </c>
      <c r="B2" s="26"/>
    </row>
    <row r="3" spans="1:2" ht="15" thickBot="1">
      <c r="A3" s="18" t="s">
        <v>81</v>
      </c>
      <c r="B3" s="27"/>
    </row>
    <row r="4" spans="1:2" ht="15" thickBot="1">
      <c r="A4" s="18" t="s">
        <v>82</v>
      </c>
      <c r="B4" s="27"/>
    </row>
    <row r="5" spans="1:2" ht="15" thickBot="1">
      <c r="A5" s="18" t="s">
        <v>13</v>
      </c>
      <c r="B5" s="27" t="s">
        <v>133</v>
      </c>
    </row>
    <row r="6" spans="1:2" ht="15" thickBot="1">
      <c r="A6" s="18" t="s">
        <v>83</v>
      </c>
      <c r="B6" s="27" t="s">
        <v>133</v>
      </c>
    </row>
    <row r="7" spans="1:2" ht="15" thickBot="1">
      <c r="A7" s="18" t="s">
        <v>84</v>
      </c>
      <c r="B7" s="27" t="s">
        <v>133</v>
      </c>
    </row>
    <row r="8" spans="1:2" ht="15" thickBot="1">
      <c r="A8" s="18" t="s">
        <v>20</v>
      </c>
      <c r="B8" s="27" t="s">
        <v>141</v>
      </c>
    </row>
    <row r="9" spans="1:2" ht="15" thickBot="1">
      <c r="A9" s="18" t="s">
        <v>22</v>
      </c>
      <c r="B9" s="27" t="s">
        <v>142</v>
      </c>
    </row>
    <row r="10" spans="1:2" ht="15" thickBot="1">
      <c r="A10" s="18" t="s">
        <v>85</v>
      </c>
      <c r="B10" s="27" t="s">
        <v>131</v>
      </c>
    </row>
    <row r="11" spans="1:2" ht="15" thickBot="1">
      <c r="A11" s="18" t="s">
        <v>86</v>
      </c>
      <c r="B11" s="27" t="s">
        <v>131</v>
      </c>
    </row>
    <row r="12" spans="1:2" ht="15" thickBot="1">
      <c r="A12" s="18" t="s">
        <v>87</v>
      </c>
      <c r="B12" s="26" t="s">
        <v>137</v>
      </c>
    </row>
    <row r="13" spans="1:2" ht="15" thickBot="1">
      <c r="A13" s="18" t="s">
        <v>88</v>
      </c>
      <c r="B13" s="26" t="s">
        <v>137</v>
      </c>
    </row>
    <row r="14" spans="1:2" ht="15.75" customHeight="1" thickBot="1">
      <c r="A14" s="18" t="s">
        <v>89</v>
      </c>
      <c r="B14" s="26" t="s">
        <v>137</v>
      </c>
    </row>
    <row r="15" spans="1:2" ht="15.75" customHeight="1" thickBot="1">
      <c r="A15" s="18" t="s">
        <v>90</v>
      </c>
      <c r="B15" s="26" t="s">
        <v>137</v>
      </c>
    </row>
    <row r="16" spans="1:2" ht="15" thickBot="1">
      <c r="A16" s="18" t="s">
        <v>23</v>
      </c>
      <c r="B16" s="27"/>
    </row>
    <row r="17" spans="1:2" ht="15" thickBot="1">
      <c r="A17" s="18" t="s">
        <v>91</v>
      </c>
      <c r="B17" s="27"/>
    </row>
    <row r="18" spans="1:2" ht="15" thickBot="1">
      <c r="A18" s="18" t="s">
        <v>92</v>
      </c>
      <c r="B18" s="27"/>
    </row>
    <row r="19" spans="1:2" ht="15" thickBot="1">
      <c r="A19" s="18" t="s">
        <v>93</v>
      </c>
      <c r="B19" s="29" t="s">
        <v>135</v>
      </c>
    </row>
    <row r="20" spans="1:2" ht="15" thickBot="1">
      <c r="A20" s="18" t="s">
        <v>24</v>
      </c>
      <c r="B20" s="27" t="s">
        <v>142</v>
      </c>
    </row>
    <row r="21" spans="1:2" ht="15" thickBot="1">
      <c r="A21" s="18" t="s">
        <v>94</v>
      </c>
      <c r="B21" s="27" t="s">
        <v>131</v>
      </c>
    </row>
    <row r="22" spans="1:2" ht="15" thickBot="1">
      <c r="A22" s="18" t="s">
        <v>95</v>
      </c>
      <c r="B22" s="27" t="s">
        <v>131</v>
      </c>
    </row>
    <row r="23" spans="1:2" ht="15" thickBot="1">
      <c r="A23" s="18" t="s">
        <v>26</v>
      </c>
      <c r="B23" s="28" t="s">
        <v>132</v>
      </c>
    </row>
    <row r="24" spans="1:2" ht="15" thickBot="1">
      <c r="A24" s="18" t="s">
        <v>27</v>
      </c>
      <c r="B24" s="28" t="s">
        <v>132</v>
      </c>
    </row>
    <row r="25" spans="1:2" ht="15" thickBot="1">
      <c r="A25" s="18" t="s">
        <v>29</v>
      </c>
      <c r="B25" s="28" t="s">
        <v>132</v>
      </c>
    </row>
    <row r="26" spans="1:2" ht="15" thickBot="1">
      <c r="A26" s="19" t="s">
        <v>30</v>
      </c>
      <c r="B26" s="28" t="s">
        <v>132</v>
      </c>
    </row>
    <row r="27" spans="1:2" ht="15" thickBot="1">
      <c r="A27" s="19" t="s">
        <v>68</v>
      </c>
      <c r="B27" s="27" t="s">
        <v>140</v>
      </c>
    </row>
    <row r="28" spans="1:2" ht="15" thickBot="1">
      <c r="A28" s="18" t="s">
        <v>32</v>
      </c>
      <c r="B28" s="30" t="s">
        <v>136</v>
      </c>
    </row>
    <row r="29" spans="1:2" ht="15" thickBot="1">
      <c r="A29" s="18" t="s">
        <v>69</v>
      </c>
      <c r="B29" s="30" t="s">
        <v>139</v>
      </c>
    </row>
    <row r="30" spans="1:2" ht="15" thickBot="1">
      <c r="A30" s="18" t="s">
        <v>70</v>
      </c>
      <c r="B30" s="30" t="s">
        <v>139</v>
      </c>
    </row>
    <row r="31" spans="1:2" ht="15" thickBot="1">
      <c r="A31" s="18" t="s">
        <v>96</v>
      </c>
      <c r="B31" s="30" t="s">
        <v>139</v>
      </c>
    </row>
    <row r="32" spans="1:2" ht="15" thickBot="1">
      <c r="A32" s="18" t="s">
        <v>97</v>
      </c>
      <c r="B32" s="30" t="s">
        <v>139</v>
      </c>
    </row>
    <row r="33" spans="1:2" ht="15" thickBot="1">
      <c r="A33" s="18" t="s">
        <v>98</v>
      </c>
      <c r="B33" s="30" t="s">
        <v>139</v>
      </c>
    </row>
    <row r="34" spans="1:2" ht="15" thickBot="1">
      <c r="A34" s="18" t="s">
        <v>99</v>
      </c>
      <c r="B34" s="30" t="s">
        <v>139</v>
      </c>
    </row>
    <row r="35" spans="1:2" ht="15" thickBot="1">
      <c r="A35" s="18" t="s">
        <v>100</v>
      </c>
      <c r="B35" s="30" t="s">
        <v>139</v>
      </c>
    </row>
    <row r="36" spans="1:2" ht="15" thickBot="1">
      <c r="A36" s="18" t="s">
        <v>101</v>
      </c>
      <c r="B36" s="30" t="s">
        <v>139</v>
      </c>
    </row>
    <row r="37" spans="1:2" ht="15" thickBot="1">
      <c r="A37" s="18" t="s">
        <v>102</v>
      </c>
      <c r="B37" s="30" t="s">
        <v>139</v>
      </c>
    </row>
    <row r="38" spans="1:2" ht="15" thickBot="1">
      <c r="A38" s="19" t="s">
        <v>103</v>
      </c>
      <c r="B38" s="30" t="s">
        <v>139</v>
      </c>
    </row>
    <row r="39" spans="1:2" ht="15" thickBot="1">
      <c r="A39" s="18" t="s">
        <v>104</v>
      </c>
      <c r="B39" s="30" t="s">
        <v>138</v>
      </c>
    </row>
    <row r="40" spans="1:2" ht="15" thickBot="1">
      <c r="A40" s="18" t="s">
        <v>105</v>
      </c>
      <c r="B40" s="30" t="s">
        <v>138</v>
      </c>
    </row>
    <row r="41" spans="1:2" ht="16.5" customHeight="1" thickBot="1">
      <c r="A41" s="18" t="s">
        <v>106</v>
      </c>
      <c r="B41" s="30" t="s">
        <v>138</v>
      </c>
    </row>
    <row r="42" spans="1:2" ht="16.5" customHeight="1" thickBot="1">
      <c r="A42" s="18" t="s">
        <v>107</v>
      </c>
      <c r="B42" s="30" t="s">
        <v>138</v>
      </c>
    </row>
    <row r="43" spans="1:2" ht="15" thickBot="1">
      <c r="A43" s="18" t="s">
        <v>116</v>
      </c>
      <c r="B43" s="28" t="s">
        <v>143</v>
      </c>
    </row>
    <row r="44" spans="1:2" ht="15" thickBot="1">
      <c r="A44" s="18" t="s">
        <v>117</v>
      </c>
      <c r="B44" s="28" t="s">
        <v>143</v>
      </c>
    </row>
    <row r="45" spans="1:2" ht="15" thickBot="1">
      <c r="A45" s="18" t="s">
        <v>118</v>
      </c>
      <c r="B45" s="28" t="s">
        <v>143</v>
      </c>
    </row>
    <row r="46" spans="1:2" ht="15" thickBot="1">
      <c r="A46" s="18" t="s">
        <v>119</v>
      </c>
      <c r="B46" s="28" t="s">
        <v>143</v>
      </c>
    </row>
    <row r="47" spans="1:2" ht="15" thickBot="1">
      <c r="A47" s="18" t="s">
        <v>120</v>
      </c>
      <c r="B47" s="28" t="s">
        <v>143</v>
      </c>
    </row>
    <row r="48" spans="1:2" ht="15" thickBot="1">
      <c r="A48" s="18" t="s">
        <v>121</v>
      </c>
      <c r="B48" s="28" t="s">
        <v>143</v>
      </c>
    </row>
    <row r="49" spans="1:2" ht="15" thickBot="1">
      <c r="A49" s="18" t="s">
        <v>122</v>
      </c>
      <c r="B49" s="28" t="s">
        <v>131</v>
      </c>
    </row>
    <row r="50" spans="1:2" ht="15" thickBot="1">
      <c r="A50" s="18" t="s">
        <v>123</v>
      </c>
      <c r="B50" s="28" t="s">
        <v>131</v>
      </c>
    </row>
    <row r="51" spans="1:2" ht="15" customHeight="1" thickBot="1">
      <c r="A51" s="18" t="s">
        <v>125</v>
      </c>
      <c r="B51" s="28" t="s">
        <v>137</v>
      </c>
    </row>
    <row r="52" spans="1:2" ht="15" customHeight="1" thickBot="1">
      <c r="A52" s="18" t="s">
        <v>124</v>
      </c>
      <c r="B52" s="28" t="s">
        <v>137</v>
      </c>
    </row>
    <row r="53" spans="1:2" ht="14.25" customHeight="1" thickBot="1">
      <c r="A53" s="18" t="s">
        <v>126</v>
      </c>
      <c r="B53" s="28" t="s">
        <v>137</v>
      </c>
    </row>
    <row r="54" spans="1:2" ht="14.25" customHeight="1" thickBot="1">
      <c r="A54" s="18" t="s">
        <v>127</v>
      </c>
      <c r="B54" s="28" t="s">
        <v>137</v>
      </c>
    </row>
    <row r="55" spans="1:2" ht="15" thickBot="1">
      <c r="A55" s="42" t="s">
        <v>110</v>
      </c>
    </row>
    <row r="56" spans="1:2" ht="15" thickBot="1">
      <c r="A56" s="18" t="s">
        <v>14</v>
      </c>
    </row>
    <row r="57" spans="1:2" ht="15" thickBot="1">
      <c r="A57" s="18" t="s">
        <v>15</v>
      </c>
    </row>
    <row r="58" spans="1:2" ht="15" thickBot="1">
      <c r="A58" s="18" t="s">
        <v>17</v>
      </c>
    </row>
    <row r="59" spans="1:2" ht="15" thickBot="1">
      <c r="A59" s="18" t="s">
        <v>19</v>
      </c>
    </row>
    <row r="60" spans="1:2">
      <c r="A60" s="24" t="s">
        <v>112</v>
      </c>
      <c r="B60" s="25" t="s">
        <v>144</v>
      </c>
    </row>
    <row r="61" spans="1:2">
      <c r="A61" s="24" t="s">
        <v>113</v>
      </c>
      <c r="B61" s="25" t="s">
        <v>144</v>
      </c>
    </row>
    <row r="62" spans="1:2">
      <c r="A62" s="24" t="s">
        <v>114</v>
      </c>
      <c r="B62" s="25" t="s">
        <v>144</v>
      </c>
    </row>
    <row r="63" spans="1:2">
      <c r="A63" s="24" t="s">
        <v>115</v>
      </c>
      <c r="B63" s="25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3" t="s">
        <v>278</v>
      </c>
      <c r="K4" s="163" t="s">
        <v>279</v>
      </c>
    </row>
    <row r="5" spans="2:11" ht="14.25" customHeight="1" thickBot="1">
      <c r="B5" s="20" t="s">
        <v>71</v>
      </c>
      <c r="D5" s="18" t="s">
        <v>2</v>
      </c>
      <c r="E5" t="s">
        <v>129</v>
      </c>
      <c r="F5" s="26"/>
      <c r="G5">
        <v>1</v>
      </c>
      <c r="I5">
        <v>1</v>
      </c>
      <c r="J5" s="164">
        <v>2.5</v>
      </c>
      <c r="K5" s="164">
        <v>1.25</v>
      </c>
    </row>
    <row r="6" spans="2:11" ht="14.25" customHeight="1" thickBot="1">
      <c r="B6" s="20" t="s">
        <v>78</v>
      </c>
      <c r="D6" s="18" t="s">
        <v>81</v>
      </c>
      <c r="E6" t="s">
        <v>129</v>
      </c>
      <c r="F6" s="27" t="s">
        <v>4</v>
      </c>
      <c r="G6">
        <v>1</v>
      </c>
      <c r="I6">
        <v>2</v>
      </c>
      <c r="J6" s="164">
        <v>2</v>
      </c>
      <c r="K6" s="164">
        <v>1</v>
      </c>
    </row>
    <row r="7" spans="2:11" ht="14.25" customHeight="1" thickBot="1">
      <c r="B7" s="20" t="s">
        <v>72</v>
      </c>
      <c r="D7" s="18" t="s">
        <v>82</v>
      </c>
      <c r="E7" t="s">
        <v>129</v>
      </c>
      <c r="F7" s="27" t="s">
        <v>4</v>
      </c>
      <c r="G7">
        <v>1</v>
      </c>
      <c r="I7">
        <v>3</v>
      </c>
      <c r="J7" s="164">
        <v>1</v>
      </c>
      <c r="K7" s="164">
        <v>0.5</v>
      </c>
    </row>
    <row r="8" spans="2:11" ht="14.25" customHeight="1" thickBot="1">
      <c r="B8" s="20" t="s">
        <v>73</v>
      </c>
      <c r="D8" s="18" t="s">
        <v>13</v>
      </c>
      <c r="E8" s="10" t="s">
        <v>220</v>
      </c>
      <c r="F8" s="29" t="s">
        <v>221</v>
      </c>
      <c r="G8">
        <v>1</v>
      </c>
      <c r="I8">
        <v>4</v>
      </c>
      <c r="J8" s="164">
        <v>0.5</v>
      </c>
      <c r="K8" s="164">
        <v>0.25</v>
      </c>
    </row>
    <row r="9" spans="2:11" ht="14.25" customHeight="1" thickBot="1">
      <c r="B9" s="20" t="s">
        <v>74</v>
      </c>
      <c r="D9" s="18" t="s">
        <v>83</v>
      </c>
      <c r="E9" s="10" t="s">
        <v>220</v>
      </c>
      <c r="F9" s="29" t="s">
        <v>221</v>
      </c>
      <c r="G9">
        <v>1</v>
      </c>
      <c r="I9">
        <v>5</v>
      </c>
      <c r="J9" s="164">
        <v>0.4</v>
      </c>
      <c r="K9" s="164">
        <v>0.2</v>
      </c>
    </row>
    <row r="10" spans="2:11" ht="14.25" customHeight="1" thickBot="1">
      <c r="B10" s="20" t="s">
        <v>75</v>
      </c>
      <c r="D10" s="18" t="s">
        <v>84</v>
      </c>
      <c r="E10" s="10" t="s">
        <v>220</v>
      </c>
      <c r="F10" s="29" t="s">
        <v>221</v>
      </c>
      <c r="G10">
        <v>1</v>
      </c>
      <c r="I10">
        <v>6</v>
      </c>
      <c r="J10" s="164">
        <v>0.3</v>
      </c>
      <c r="K10" s="164">
        <v>0.15</v>
      </c>
    </row>
    <row r="11" spans="2:11" ht="14.25" customHeight="1" thickBot="1">
      <c r="B11" s="20" t="s">
        <v>76</v>
      </c>
      <c r="D11" s="18" t="s">
        <v>20</v>
      </c>
      <c r="E11" t="s">
        <v>129</v>
      </c>
      <c r="F11" s="27" t="s">
        <v>141</v>
      </c>
      <c r="G11">
        <v>1</v>
      </c>
    </row>
    <row r="12" spans="2:11" ht="14.25" customHeight="1" thickBot="1">
      <c r="B12" s="20" t="s">
        <v>77</v>
      </c>
      <c r="D12" s="18" t="s">
        <v>22</v>
      </c>
      <c r="E12" s="10" t="s">
        <v>130</v>
      </c>
      <c r="F12" s="27" t="s">
        <v>142</v>
      </c>
      <c r="G12">
        <v>1</v>
      </c>
    </row>
    <row r="13" spans="2:11" ht="14.25" customHeight="1" thickBot="1">
      <c r="B13" s="20" t="s">
        <v>79</v>
      </c>
      <c r="D13" s="18" t="s">
        <v>85</v>
      </c>
      <c r="E13" t="s">
        <v>129</v>
      </c>
      <c r="F13" s="27" t="s">
        <v>131</v>
      </c>
      <c r="G13">
        <v>3</v>
      </c>
    </row>
    <row r="14" spans="2:11" ht="14.25" customHeight="1" thickBot="1">
      <c r="B14" s="20" t="s">
        <v>16</v>
      </c>
      <c r="D14" s="18" t="s">
        <v>86</v>
      </c>
      <c r="E14" t="s">
        <v>129</v>
      </c>
      <c r="F14" s="27" t="s">
        <v>131</v>
      </c>
      <c r="G14">
        <v>3</v>
      </c>
    </row>
    <row r="15" spans="2:11" ht="14.25" customHeight="1" thickBot="1">
      <c r="B15" s="20" t="s">
        <v>18</v>
      </c>
      <c r="D15" s="18" t="s">
        <v>87</v>
      </c>
      <c r="E15" t="s">
        <v>129</v>
      </c>
      <c r="F15" s="26" t="s">
        <v>137</v>
      </c>
      <c r="G15">
        <v>2</v>
      </c>
    </row>
    <row r="16" spans="2:11" ht="14.25" customHeight="1" thickBot="1">
      <c r="B16" s="20" t="s">
        <v>80</v>
      </c>
      <c r="D16" s="18" t="s">
        <v>88</v>
      </c>
      <c r="E16" t="s">
        <v>129</v>
      </c>
      <c r="F16" s="26" t="s">
        <v>137</v>
      </c>
      <c r="G16">
        <v>2</v>
      </c>
    </row>
    <row r="17" spans="2:7" ht="14.25" customHeight="1" thickBot="1">
      <c r="B17" s="20" t="s">
        <v>53</v>
      </c>
      <c r="D17" s="18" t="s">
        <v>89</v>
      </c>
      <c r="E17" t="s">
        <v>129</v>
      </c>
      <c r="F17" s="26" t="s">
        <v>137</v>
      </c>
      <c r="G17">
        <v>2</v>
      </c>
    </row>
    <row r="18" spans="2:7" ht="14.25" customHeight="1" thickBot="1">
      <c r="B18" s="20" t="s">
        <v>54</v>
      </c>
      <c r="D18" s="18" t="s">
        <v>90</v>
      </c>
      <c r="E18" t="s">
        <v>129</v>
      </c>
      <c r="F18" s="26" t="s">
        <v>137</v>
      </c>
      <c r="G18">
        <v>2</v>
      </c>
    </row>
    <row r="19" spans="2:7" ht="14.25" customHeight="1" thickBot="1">
      <c r="B19" s="20" t="s">
        <v>21</v>
      </c>
      <c r="D19" s="18" t="s">
        <v>23</v>
      </c>
      <c r="E19" t="s">
        <v>130</v>
      </c>
      <c r="F19" s="27" t="s">
        <v>4</v>
      </c>
      <c r="G19">
        <v>1</v>
      </c>
    </row>
    <row r="20" spans="2:7" ht="14.25" customHeight="1" thickBot="1">
      <c r="D20" s="18" t="s">
        <v>91</v>
      </c>
      <c r="E20" t="s">
        <v>130</v>
      </c>
      <c r="F20" s="27" t="s">
        <v>4</v>
      </c>
      <c r="G20">
        <v>1</v>
      </c>
    </row>
    <row r="21" spans="2:7" ht="14.25" customHeight="1" thickBot="1">
      <c r="D21" s="18" t="s">
        <v>92</v>
      </c>
      <c r="E21" t="s">
        <v>130</v>
      </c>
      <c r="F21" s="27" t="s">
        <v>4</v>
      </c>
      <c r="G21">
        <v>1</v>
      </c>
    </row>
    <row r="22" spans="2:7" ht="14.25" customHeight="1" thickBot="1">
      <c r="D22" s="18" t="s">
        <v>93</v>
      </c>
      <c r="E22" t="s">
        <v>130</v>
      </c>
      <c r="F22" s="29" t="s">
        <v>135</v>
      </c>
      <c r="G22">
        <v>1</v>
      </c>
    </row>
    <row r="23" spans="2:7" ht="14.25" customHeight="1" thickBot="1">
      <c r="D23" s="18" t="s">
        <v>24</v>
      </c>
      <c r="E23" t="s">
        <v>130</v>
      </c>
      <c r="F23" s="27" t="s">
        <v>142</v>
      </c>
      <c r="G23">
        <v>1</v>
      </c>
    </row>
    <row r="24" spans="2:7" ht="14.25" customHeight="1" thickBot="1">
      <c r="B24" s="3" t="s">
        <v>4</v>
      </c>
      <c r="D24" s="18" t="s">
        <v>94</v>
      </c>
      <c r="E24" t="s">
        <v>130</v>
      </c>
      <c r="F24" s="27" t="s">
        <v>131</v>
      </c>
      <c r="G24">
        <v>2</v>
      </c>
    </row>
    <row r="25" spans="2:7" ht="14.25" customHeight="1" thickBot="1">
      <c r="B25" t="s">
        <v>5</v>
      </c>
      <c r="D25" s="18" t="s">
        <v>95</v>
      </c>
      <c r="E25" t="s">
        <v>130</v>
      </c>
      <c r="F25" s="27" t="s">
        <v>131</v>
      </c>
      <c r="G25">
        <v>2</v>
      </c>
    </row>
    <row r="26" spans="2:7" ht="14.25" customHeight="1" thickBot="1">
      <c r="B26" t="s">
        <v>25</v>
      </c>
      <c r="D26" s="18" t="s">
        <v>26</v>
      </c>
      <c r="E26" t="s">
        <v>130</v>
      </c>
      <c r="F26" s="28" t="s">
        <v>132</v>
      </c>
      <c r="G26">
        <v>1</v>
      </c>
    </row>
    <row r="27" spans="2:7" ht="14.25" customHeight="1" thickBot="1">
      <c r="D27" s="18" t="s">
        <v>27</v>
      </c>
      <c r="E27" t="s">
        <v>130</v>
      </c>
      <c r="F27" s="28" t="s">
        <v>132</v>
      </c>
      <c r="G27">
        <v>1</v>
      </c>
    </row>
    <row r="28" spans="2:7" ht="14.25" customHeight="1" thickBot="1">
      <c r="B28" s="3" t="s">
        <v>4</v>
      </c>
      <c r="D28" s="18" t="s">
        <v>29</v>
      </c>
      <c r="E28" t="s">
        <v>130</v>
      </c>
      <c r="F28" s="28" t="s">
        <v>132</v>
      </c>
      <c r="G28">
        <v>1</v>
      </c>
    </row>
    <row r="29" spans="2:7" ht="14.25" customHeight="1" thickBot="1">
      <c r="B29" t="s">
        <v>28</v>
      </c>
      <c r="D29" s="19" t="s">
        <v>30</v>
      </c>
      <c r="E29" t="s">
        <v>130</v>
      </c>
      <c r="F29" s="28" t="s">
        <v>132</v>
      </c>
      <c r="G29">
        <v>1</v>
      </c>
    </row>
    <row r="30" spans="2:7" ht="14.25" customHeight="1" thickBot="1">
      <c r="B30" t="s">
        <v>3</v>
      </c>
      <c r="D30" s="19" t="s">
        <v>68</v>
      </c>
      <c r="E30" t="s">
        <v>130</v>
      </c>
      <c r="F30" s="27" t="s">
        <v>140</v>
      </c>
      <c r="G30">
        <v>1</v>
      </c>
    </row>
    <row r="31" spans="2:7" ht="14.25" customHeight="1" thickBot="1">
      <c r="B31" t="s">
        <v>31</v>
      </c>
      <c r="D31" s="18" t="s">
        <v>32</v>
      </c>
      <c r="E31" t="s">
        <v>130</v>
      </c>
      <c r="F31" s="30" t="s">
        <v>136</v>
      </c>
      <c r="G31">
        <v>4</v>
      </c>
    </row>
    <row r="32" spans="2:7" ht="14.25" customHeight="1" thickBot="1">
      <c r="B32" t="s">
        <v>33</v>
      </c>
      <c r="D32" s="18" t="s">
        <v>69</v>
      </c>
      <c r="E32" t="s">
        <v>130</v>
      </c>
      <c r="F32" s="30" t="s">
        <v>139</v>
      </c>
      <c r="G32">
        <v>3</v>
      </c>
    </row>
    <row r="33" spans="2:7" ht="14.25" customHeight="1" thickBot="1">
      <c r="B33" t="s">
        <v>34</v>
      </c>
      <c r="D33" s="18" t="s">
        <v>70</v>
      </c>
      <c r="E33" t="s">
        <v>130</v>
      </c>
      <c r="F33" s="30" t="s">
        <v>139</v>
      </c>
      <c r="G33">
        <v>3</v>
      </c>
    </row>
    <row r="34" spans="2:7" ht="14.25" customHeight="1" thickBot="1">
      <c r="B34" t="s">
        <v>35</v>
      </c>
      <c r="D34" s="18" t="s">
        <v>96</v>
      </c>
      <c r="E34" t="s">
        <v>130</v>
      </c>
      <c r="F34" s="30" t="s">
        <v>139</v>
      </c>
      <c r="G34">
        <v>6</v>
      </c>
    </row>
    <row r="35" spans="2:7" ht="14.25" customHeight="1" thickBot="1">
      <c r="D35" s="18" t="s">
        <v>97</v>
      </c>
      <c r="E35" t="s">
        <v>130</v>
      </c>
      <c r="F35" s="30" t="s">
        <v>139</v>
      </c>
      <c r="G35">
        <v>6</v>
      </c>
    </row>
    <row r="36" spans="2:7" ht="14.25" customHeight="1" thickBot="1">
      <c r="B36" s="9" t="s">
        <v>4</v>
      </c>
      <c r="D36" s="18" t="s">
        <v>98</v>
      </c>
      <c r="E36" t="s">
        <v>130</v>
      </c>
      <c r="F36" s="30" t="s">
        <v>139</v>
      </c>
      <c r="G36">
        <v>6</v>
      </c>
    </row>
    <row r="37" spans="2:7" ht="14.25" customHeight="1" thickBot="1">
      <c r="B37" s="10" t="s">
        <v>3</v>
      </c>
      <c r="D37" s="18" t="s">
        <v>99</v>
      </c>
      <c r="E37" t="s">
        <v>130</v>
      </c>
      <c r="F37" s="30" t="s">
        <v>139</v>
      </c>
      <c r="G37">
        <v>6</v>
      </c>
    </row>
    <row r="38" spans="2:7" ht="14.25" customHeight="1" thickBot="1">
      <c r="B38" s="10" t="s">
        <v>31</v>
      </c>
      <c r="D38" s="18" t="s">
        <v>100</v>
      </c>
      <c r="E38" t="s">
        <v>130</v>
      </c>
      <c r="F38" s="30" t="s">
        <v>139</v>
      </c>
      <c r="G38">
        <v>6</v>
      </c>
    </row>
    <row r="39" spans="2:7" ht="14.25" customHeight="1" thickBot="1">
      <c r="B39" s="10" t="s">
        <v>33</v>
      </c>
      <c r="D39" s="18" t="s">
        <v>101</v>
      </c>
      <c r="E39" t="s">
        <v>130</v>
      </c>
      <c r="F39" s="30" t="s">
        <v>139</v>
      </c>
      <c r="G39">
        <v>6</v>
      </c>
    </row>
    <row r="40" spans="2:7" ht="14.25" customHeight="1" thickBot="1">
      <c r="B40" s="10" t="s">
        <v>34</v>
      </c>
      <c r="D40" s="18" t="s">
        <v>102</v>
      </c>
      <c r="E40" t="s">
        <v>130</v>
      </c>
      <c r="F40" s="30" t="s">
        <v>139</v>
      </c>
      <c r="G40">
        <v>6</v>
      </c>
    </row>
    <row r="41" spans="2:7" ht="14.25" customHeight="1" thickBot="1">
      <c r="B41" s="10" t="s">
        <v>35</v>
      </c>
      <c r="D41" s="19" t="s">
        <v>103</v>
      </c>
      <c r="E41" t="s">
        <v>130</v>
      </c>
      <c r="F41" s="30" t="s">
        <v>139</v>
      </c>
      <c r="G41">
        <v>6</v>
      </c>
    </row>
    <row r="42" spans="2:7" ht="14.25" customHeight="1" thickBot="1">
      <c r="B42" s="10" t="s">
        <v>55</v>
      </c>
      <c r="D42" s="18" t="s">
        <v>104</v>
      </c>
      <c r="E42" t="s">
        <v>130</v>
      </c>
      <c r="F42" s="30" t="s">
        <v>138</v>
      </c>
      <c r="G42">
        <v>5</v>
      </c>
    </row>
    <row r="43" spans="2:7" ht="14.25" customHeight="1" thickBot="1">
      <c r="B43" s="10" t="s">
        <v>58</v>
      </c>
      <c r="D43" s="18" t="s">
        <v>105</v>
      </c>
      <c r="E43" t="s">
        <v>130</v>
      </c>
      <c r="F43" s="30" t="s">
        <v>138</v>
      </c>
      <c r="G43">
        <v>5</v>
      </c>
    </row>
    <row r="44" spans="2:7" ht="14.25" customHeight="1" thickBot="1">
      <c r="B44" s="10" t="s">
        <v>57</v>
      </c>
      <c r="D44" s="18" t="s">
        <v>106</v>
      </c>
      <c r="E44" t="s">
        <v>130</v>
      </c>
      <c r="F44" s="30" t="s">
        <v>138</v>
      </c>
      <c r="G44">
        <v>5</v>
      </c>
    </row>
    <row r="45" spans="2:7" ht="14.25" customHeight="1" thickBot="1">
      <c r="D45" s="18" t="s">
        <v>107</v>
      </c>
      <c r="E45" t="s">
        <v>130</v>
      </c>
      <c r="F45" s="30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0" t="s">
        <v>224</v>
      </c>
      <c r="G46">
        <v>5</v>
      </c>
    </row>
    <row r="47" spans="2:7" ht="14.25" customHeight="1" thickBot="1">
      <c r="D47" s="10" t="s">
        <v>226</v>
      </c>
      <c r="E47" s="137" t="s">
        <v>130</v>
      </c>
      <c r="F47" s="30" t="s">
        <v>223</v>
      </c>
      <c r="G47">
        <v>5</v>
      </c>
    </row>
    <row r="48" spans="2:7" ht="14.25" customHeight="1" thickBot="1">
      <c r="B48" t="s">
        <v>1</v>
      </c>
      <c r="D48" s="18" t="s">
        <v>116</v>
      </c>
      <c r="E48" s="10" t="s">
        <v>220</v>
      </c>
      <c r="F48" s="30" t="s">
        <v>222</v>
      </c>
      <c r="G48">
        <v>1</v>
      </c>
    </row>
    <row r="49" spans="2:7" ht="14.25" customHeight="1" thickBot="1">
      <c r="B49" s="3" t="s">
        <v>4</v>
      </c>
      <c r="D49" s="18" t="s">
        <v>117</v>
      </c>
      <c r="E49" s="10" t="s">
        <v>220</v>
      </c>
      <c r="F49" s="30" t="s">
        <v>222</v>
      </c>
      <c r="G49">
        <v>1</v>
      </c>
    </row>
    <row r="50" spans="2:7" ht="14.25" customHeight="1" thickBot="1">
      <c r="B50">
        <v>1</v>
      </c>
      <c r="D50" s="18" t="s">
        <v>118</v>
      </c>
      <c r="E50" s="10" t="s">
        <v>220</v>
      </c>
      <c r="F50" s="30" t="s">
        <v>222</v>
      </c>
      <c r="G50">
        <v>1</v>
      </c>
    </row>
    <row r="51" spans="2:7" ht="14.25" customHeight="1" thickBot="1">
      <c r="B51">
        <v>2</v>
      </c>
      <c r="D51" s="18" t="s">
        <v>119</v>
      </c>
      <c r="E51" s="10" t="s">
        <v>220</v>
      </c>
      <c r="F51" s="30" t="s">
        <v>222</v>
      </c>
      <c r="G51">
        <v>1</v>
      </c>
    </row>
    <row r="52" spans="2:7" ht="14.25" customHeight="1" thickBot="1">
      <c r="B52">
        <v>3</v>
      </c>
      <c r="D52" s="18" t="s">
        <v>120</v>
      </c>
      <c r="E52" s="10" t="s">
        <v>220</v>
      </c>
      <c r="F52" s="30" t="s">
        <v>222</v>
      </c>
      <c r="G52">
        <v>1</v>
      </c>
    </row>
    <row r="53" spans="2:7" ht="14.25" customHeight="1" thickBot="1">
      <c r="B53">
        <v>4</v>
      </c>
      <c r="D53" s="18" t="s">
        <v>121</v>
      </c>
      <c r="E53" s="10" t="s">
        <v>220</v>
      </c>
      <c r="F53" s="30" t="s">
        <v>222</v>
      </c>
      <c r="G53">
        <v>1</v>
      </c>
    </row>
    <row r="54" spans="2:7" ht="14.25" customHeight="1" thickBot="1">
      <c r="B54">
        <v>5</v>
      </c>
      <c r="D54" s="18" t="s">
        <v>211</v>
      </c>
      <c r="E54" s="10" t="s">
        <v>220</v>
      </c>
      <c r="F54" s="28" t="s">
        <v>131</v>
      </c>
      <c r="G54">
        <v>1</v>
      </c>
    </row>
    <row r="55" spans="2:7" ht="14.25" customHeight="1" thickBot="1">
      <c r="B55">
        <v>6</v>
      </c>
      <c r="D55" s="18" t="s">
        <v>123</v>
      </c>
      <c r="E55" s="10" t="s">
        <v>220</v>
      </c>
      <c r="F55" s="28" t="s">
        <v>131</v>
      </c>
      <c r="G55">
        <v>1</v>
      </c>
    </row>
    <row r="56" spans="2:7" ht="14.25" customHeight="1" thickBot="1">
      <c r="B56">
        <v>7</v>
      </c>
      <c r="D56" s="18" t="s">
        <v>125</v>
      </c>
      <c r="E56" s="10" t="s">
        <v>220</v>
      </c>
      <c r="F56" s="28" t="s">
        <v>137</v>
      </c>
      <c r="G56">
        <v>1</v>
      </c>
    </row>
    <row r="57" spans="2:7" ht="14.25" customHeight="1" thickBot="1">
      <c r="B57">
        <v>8</v>
      </c>
      <c r="D57" s="18" t="s">
        <v>124</v>
      </c>
      <c r="E57" s="10" t="s">
        <v>220</v>
      </c>
      <c r="F57" s="28" t="s">
        <v>137</v>
      </c>
      <c r="G57">
        <v>1</v>
      </c>
    </row>
    <row r="58" spans="2:7" ht="14.25" customHeight="1" thickBot="1">
      <c r="B58">
        <v>9</v>
      </c>
      <c r="D58" s="18" t="s">
        <v>126</v>
      </c>
      <c r="E58" s="10" t="s">
        <v>220</v>
      </c>
      <c r="F58" s="28" t="s">
        <v>137</v>
      </c>
      <c r="G58">
        <v>1</v>
      </c>
    </row>
    <row r="59" spans="2:7" ht="14.25" customHeight="1" thickBot="1">
      <c r="B59">
        <v>10</v>
      </c>
      <c r="D59" s="18" t="s">
        <v>127</v>
      </c>
      <c r="E59" s="10" t="s">
        <v>220</v>
      </c>
      <c r="F59" s="28" t="s">
        <v>137</v>
      </c>
      <c r="G59">
        <v>1</v>
      </c>
    </row>
    <row r="60" spans="2:7" ht="14.25" customHeight="1">
      <c r="B60">
        <v>11</v>
      </c>
      <c r="D60" s="162" t="s">
        <v>66</v>
      </c>
      <c r="F60" s="28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1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8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8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8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8" t="s">
        <v>19</v>
      </c>
      <c r="E77" s="10" t="s">
        <v>129</v>
      </c>
      <c r="G77">
        <v>2</v>
      </c>
    </row>
    <row r="78" spans="2:7" ht="14.25" customHeight="1">
      <c r="D78" s="24" t="s">
        <v>112</v>
      </c>
      <c r="E78" s="10" t="s">
        <v>220</v>
      </c>
      <c r="F78" s="25" t="s">
        <v>144</v>
      </c>
      <c r="G78">
        <v>2</v>
      </c>
    </row>
    <row r="79" spans="2:7" ht="14.25" customHeight="1">
      <c r="B79" s="41"/>
      <c r="D79" s="24" t="s">
        <v>113</v>
      </c>
      <c r="E79" s="10" t="s">
        <v>220</v>
      </c>
      <c r="F79" s="25" t="s">
        <v>144</v>
      </c>
      <c r="G79">
        <v>2</v>
      </c>
    </row>
    <row r="80" spans="2:7" ht="14.25" customHeight="1">
      <c r="B80" s="10"/>
      <c r="D80" s="24" t="s">
        <v>114</v>
      </c>
      <c r="E80" s="10" t="s">
        <v>220</v>
      </c>
      <c r="F80" s="25" t="s">
        <v>144</v>
      </c>
      <c r="G80">
        <v>2</v>
      </c>
    </row>
    <row r="81" spans="2:7" ht="14.25" customHeight="1">
      <c r="B81" s="9"/>
      <c r="D81" s="24" t="s">
        <v>115</v>
      </c>
      <c r="E81" s="10" t="s">
        <v>220</v>
      </c>
      <c r="F81" s="25" t="s">
        <v>144</v>
      </c>
      <c r="G81">
        <v>2</v>
      </c>
    </row>
    <row r="82" spans="2:7" ht="14.25" customHeight="1">
      <c r="D82" s="24" t="s">
        <v>66</v>
      </c>
      <c r="F82" t="s">
        <v>274</v>
      </c>
    </row>
    <row r="83" spans="2:7" ht="14.25" customHeight="1">
      <c r="B83" s="41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1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6" t="s">
        <v>67</v>
      </c>
      <c r="B1" s="16" t="s">
        <v>12</v>
      </c>
      <c r="C1" s="16" t="s">
        <v>62</v>
      </c>
      <c r="D1" s="16" t="s">
        <v>66</v>
      </c>
    </row>
    <row r="2" spans="1:4">
      <c r="A2" s="17">
        <v>1.01</v>
      </c>
      <c r="B2" s="10" t="s">
        <v>63</v>
      </c>
      <c r="C2" s="10" t="s">
        <v>64</v>
      </c>
      <c r="D2" s="10" t="s">
        <v>65</v>
      </c>
    </row>
    <row r="3" spans="1:4">
      <c r="A3" s="17">
        <v>1.02</v>
      </c>
      <c r="B3" s="10" t="s">
        <v>108</v>
      </c>
      <c r="C3" s="10" t="s">
        <v>109</v>
      </c>
    </row>
    <row r="4" spans="1:4" ht="28.8">
      <c r="A4" s="17">
        <v>2</v>
      </c>
      <c r="B4" s="23" t="s">
        <v>146</v>
      </c>
    </row>
    <row r="5" spans="1:4">
      <c r="A5" s="17">
        <v>2.0099999999999998</v>
      </c>
      <c r="B5" s="23" t="s">
        <v>259</v>
      </c>
    </row>
    <row r="6" spans="1:4">
      <c r="A6" s="17">
        <v>2.02</v>
      </c>
      <c r="B6" s="10" t="s">
        <v>260</v>
      </c>
    </row>
    <row r="7" spans="1:4">
      <c r="A7" s="17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2023-07-21T10:47:11Z</dcterms:modified>
</cp:coreProperties>
</file>