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B259D74-D803-47C3-B0B6-7DAAD1416D6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<sst xmlns="http://schemas.openxmlformats.org/spreadsheetml/2006/main" count="819" uniqueCount="280">
  <si>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</si>
  <si>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</si>
  <si>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</si>
  <si>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</si>
  <si>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</si>
  <si>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</si>
  <si>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</si>
  <si>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</si>
  <si>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</si>
  <si>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</si>
  <si>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</si>
  <si>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</si>
  <si>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</si>
  <si>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</si>
  <si>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</si>
  <si>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</si>
  <si>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</si>
  <si>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</si>
  <si>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</si>
  <si>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</si>
  <si>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</si>
  <si>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</si>
  <si>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</si>
  <si>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</si>
  <si>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</si>
  <si>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</si>
  <si>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</si>
  <si>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</si>
  <si>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</si>
  <si>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</si>
  <si>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</si>
  <si>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</si>
  <si>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</si>
  <si>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</si>
  <si>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</si>
  <si>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</si>
  <si>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</si>
  <si>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</si>
  <si>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</si>
  <si>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</si>
  <si>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</si>
  <si>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</si>
  <si>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</si>
  <si>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</si>
  <si>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</si>
  <si>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</si>
  <si>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</si>
  <si>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</si>
  <si>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</si>
  <si>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</si>
  <si>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</si>
  <si>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</si>
  <si>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</si>
  <si>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</si>
  <si>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</si>
  <si>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</si>
  <si>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</si>
  <si>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</si>
  <si>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</si>
  <si>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</si>
  <si>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</si>
  <si>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</si>
  <si>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</si>
  <si>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</si>
  <si>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</si>
  <si>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</si>
  <si>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</si>
  <si>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</si>
  <si>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</si>
  <si>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</si>
  <si>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</si>
  <si>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</si>
  <si>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</si>
  <si>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</si>
  <si>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</si>
  <si>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</si>
  <si>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</si>
  <si>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</si>
  <si>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</si>
  <si>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</si>
  <si>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</si>
  <si>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</si>
  <si>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</si>
  <si>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</si>
  <si>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</si>
  <si>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</si>
  <si>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</si>
  <si>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</si>
  <si>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</si>
  <si>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</si>
  <si>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</si>
  <si>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</si>
  <si>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</si>
  <si>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</si>
  <si>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</si>
  <si>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</si>
  <si>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</si>
  <si>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</si>
  <si>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</si>
  <si>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</si>
  <si>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</si>
  <si>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</si>
  <si>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</si>
  <si>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</si>
  <si>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</si>
  <si>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</si>
  <si>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</si>
  <si>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</si>
  <si>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</si>
  <si>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</si>
  <si>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</si>
  <si>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</si>
  <si>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</si>
  <si>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</si>
  <si>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</si>
  <si>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</si>
  <si>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</si>
  <si>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</si>
  <si>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</si>
  <si>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</si>
  <si>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</si>
  <si>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</si>
  <si>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</si>
  <si>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</si>
  <si>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</si>
  <si>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</si>
  <si>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</si>
  <si>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</si>
  <si>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</si>
  <si>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</si>
  <si>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</si>
  <si>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</si>
  <si>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</si>
  <si>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</si>
  <si>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</si>
  <si>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</si>
  <si>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</si>
  <si>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</si>
  <si>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</si>
  <si>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</si>
  <si>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</si>
  <si>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</si>
  <si>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</si>
  <si>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</si>
  <si>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</si>
  <si>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</si>
  <si>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</si>
  <si>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</si>
  <si>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</si>
  <si>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</si>
  <si>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</si>
  <si>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</si>
  <si>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</si>
  <si>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</si>
  <si>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</si>
  <si>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</si>
  <si>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</si>
  <si>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</si>
  <si>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</si>
  <si>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</si>
  <si>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</si>
  <si>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</si>
  <si>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</si>
  <si>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</si>
  <si>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</si>
  <si>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</si>
  <si>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</si>
  <si>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</si>
  <si>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</si>
  <si>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</si>
  <si>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</si>
  <si>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</si>
  <si>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</si>
  <si>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</si>
  <si>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</si>
  <si>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</si>
  <si>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</si>
  <si>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</si>
  <si>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</si>
  <si>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</si>
  <si>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</si>
  <si>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</si>
  <si>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</si>
  <si>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</si>
  <si>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</si>
  <si>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</si>
  <si>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</si>
  <si>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</si>
  <si>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</si>
  <si>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</si>
  <si>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</si>
  <si>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</si>
  <si>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</si>
  <si>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</si>
  <si>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</si>
  <si>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</si>
  <si>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</si>
  <si>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</si>
  <si>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</si>
  <si>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</si>
  <si>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</si>
  <si>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</si>
  <si>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</si>
  <si>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</si>
  <si>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</si>
  <si>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</si>
  <si>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</si>
  <si>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</si>
  <si>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</si>
  <si>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</si>
  <si>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</si>
  <si>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</si>
  <si>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</si>
  <si>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</si>
  <si>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</si>
  <si>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</si>
  <si>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</si>
  <si>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</si>
  <si>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</si>
  <si>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</si>
  <si>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</si>
  <si>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</si>
  <si>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</si>
  <si>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</si>
  <si>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</si>
  <si>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</si>
  <si>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</si>
  <si>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</si>
  <si>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</si>
  <si>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</si>
  <si>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</si>
  <si>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</si>
  <si>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</si>
  <si>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</si>
  <si>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</si>
  <si>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</si>
  <si>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</si>
  <si>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</si>
  <si>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</si>
  <si>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</si>
  <si>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</si>
  <si>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</si>
  <si>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</si>
  <si>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</si>
  <si>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</si>
  <si>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</si>
  <si>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</si>
  <si>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</si>
  <si>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</si>
  <si>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</si>
  <si>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</si>
  <si>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</si>
  <si>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</si>
  <si>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</si>
  <si>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</si>
  <si>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</si>
  <si>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</si>
  <si>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</si>
  <si>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</si>
  <si>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</si>
  <si>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</si>
  <si>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</si>
  <si>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</si>
  <si>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</si>
  <si>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</si>
  <si>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</si>
  <si>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</si>
  <si>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</si>
  <si>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</si>
  <si>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</si>
  <si>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</si>
  <si>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</si>
  <si>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</si>
  <si>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George</t>
  </si>
  <si>
    <t>rhood model:smeg shu970x</t>
  </si>
  <si>
    <t>finista swift</t>
  </si>
  <si>
    <t>adj shelf holes for glass shelf</t>
  </si>
  <si>
    <t>will provide drawing for explanation</t>
  </si>
  <si>
    <t>450w door</t>
  </si>
  <si>
    <t>180h x 926w drawer face at top of cabinet will require small boxed out section to faciltate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</si>
</sst>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7" sqref="B17:B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45132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45142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C22" workbookViewId="0">
      <selection activeCell="Y11" sqref="Y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12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30</v>
      </c>
      <c r="D5" s="36">
        <v>1</v>
      </c>
      <c r="E5" s="37">
        <v>720</v>
      </c>
      <c r="F5" s="37">
        <v>900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200</v>
      </c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720</v>
      </c>
      <c r="F6" s="37">
        <v>430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720</v>
      </c>
      <c r="F7" s="37">
        <v>440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95</v>
      </c>
      <c r="D8" s="36">
        <v>1</v>
      </c>
      <c r="E8" s="37">
        <v>720</v>
      </c>
      <c r="F8" s="37">
        <v>595</v>
      </c>
      <c r="G8" s="37">
        <v>625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730</v>
      </c>
      <c r="F9" s="37">
        <v>798</v>
      </c>
      <c r="G9" s="37">
        <v>300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 t="s">
        <v>276</v>
      </c>
      <c r="Z9" s="104"/>
    </row>
    <row r="10" spans="1:26" ht="30" x14ac:dyDescent="0.25">
      <c r="A10" s="112">
        <v>6</v>
      </c>
      <c r="B10" s="34"/>
      <c r="C10" s="35" t="s">
        <v>81</v>
      </c>
      <c r="D10" s="36">
        <v>1</v>
      </c>
      <c r="E10" s="37">
        <v>730</v>
      </c>
      <c r="F10" s="37">
        <v>160</v>
      </c>
      <c r="G10" s="37">
        <v>450</v>
      </c>
      <c r="H10" s="33"/>
      <c r="I10" s="33"/>
      <c r="J10" s="38">
        <v>1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60" x14ac:dyDescent="0.25">
      <c r="A11" s="112">
        <v>7</v>
      </c>
      <c r="B11" s="34"/>
      <c r="C11" s="35" t="s">
        <v>87</v>
      </c>
      <c r="D11" s="36">
        <v>1</v>
      </c>
      <c r="E11" s="37">
        <v>730</v>
      </c>
      <c r="F11" s="37">
        <v>1430</v>
      </c>
      <c r="G11" s="37">
        <v>450</v>
      </c>
      <c r="H11" s="33"/>
      <c r="I11" s="33"/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 t="s">
        <v>279</v>
      </c>
      <c r="Z11" s="104" t="s">
        <v>277</v>
      </c>
    </row>
    <row r="12" spans="1:26" ht="30" x14ac:dyDescent="0.25">
      <c r="A12" s="112">
        <v>8</v>
      </c>
      <c r="B12" s="34"/>
      <c r="C12" s="35" t="s">
        <v>23</v>
      </c>
      <c r="D12" s="36">
        <v>1</v>
      </c>
      <c r="E12" s="37">
        <v>730</v>
      </c>
      <c r="F12" s="37">
        <v>1445</v>
      </c>
      <c r="G12" s="37">
        <v>300</v>
      </c>
      <c r="H12" s="33"/>
      <c r="I12" s="33"/>
      <c r="J12" s="38" t="s">
        <v>4</v>
      </c>
      <c r="K12" s="99" t="str">
        <f>VLOOKUP(C12, Codes!$D$4:$E$59, 2, FALSE)</f>
        <v>Y</v>
      </c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 t="s">
        <v>276</v>
      </c>
      <c r="Z12" s="104"/>
    </row>
    <row r="13" spans="1:26" ht="30" x14ac:dyDescent="0.25">
      <c r="A13" s="112">
        <v>9</v>
      </c>
      <c r="B13" s="34"/>
      <c r="C13" s="35" t="s">
        <v>87</v>
      </c>
      <c r="D13" s="36">
        <v>1</v>
      </c>
      <c r="E13" s="37">
        <v>730</v>
      </c>
      <c r="F13" s="37">
        <v>950</v>
      </c>
      <c r="G13" s="37">
        <v>560</v>
      </c>
      <c r="H13" s="33"/>
      <c r="I13" s="33"/>
      <c r="J13" s="38" t="s">
        <v>4</v>
      </c>
      <c r="K13" s="99" t="str">
        <f>VLOOKUP(C13, Codes!$D$4:$E$59, 2, FALSE)</f>
        <v>N</v>
      </c>
      <c r="L13" s="40" t="s">
        <v>28</v>
      </c>
      <c r="M13" s="98"/>
      <c r="N13" s="98"/>
      <c r="O13" s="38">
        <v>100</v>
      </c>
      <c r="P13" s="38">
        <v>100</v>
      </c>
      <c r="Q13" s="38"/>
      <c r="R13" s="38"/>
      <c r="S13" s="38"/>
      <c r="T13" s="156"/>
      <c r="U13" s="156"/>
      <c r="V13" s="156"/>
      <c r="W13" s="156"/>
      <c r="X13" s="156"/>
      <c r="Y13" s="94" t="s">
        <v>278</v>
      </c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730</v>
      </c>
      <c r="F33" s="4">
        <v>876</v>
      </c>
      <c r="G33" s="4">
        <v>560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271</v>
      </c>
      <c r="M33" s="103">
        <v>270</v>
      </c>
      <c r="N33" s="103"/>
      <c r="O33" s="14">
        <v>126</v>
      </c>
      <c r="P33" s="14">
        <v>172</v>
      </c>
      <c r="Q33" s="14">
        <v>172</v>
      </c>
      <c r="R33" s="21"/>
      <c r="S33" s="96">
        <v>500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1</v>
      </c>
      <c r="E34" s="4">
        <v>730</v>
      </c>
      <c r="F34" s="4">
        <v>492</v>
      </c>
      <c r="G34" s="4">
        <v>560</v>
      </c>
      <c r="H34" s="101" t="s">
        <v>25</v>
      </c>
      <c r="I34" s="114" t="s">
        <v>28</v>
      </c>
      <c r="J34" s="102"/>
      <c r="K34" s="103">
        <v>180</v>
      </c>
      <c r="L34" s="103">
        <v>271</v>
      </c>
      <c r="M34" s="103">
        <v>270</v>
      </c>
      <c r="N34" s="103"/>
      <c r="O34" s="14">
        <v>126</v>
      </c>
      <c r="P34" s="14">
        <v>172</v>
      </c>
      <c r="Q34" s="14">
        <v>172</v>
      </c>
      <c r="R34" s="21"/>
      <c r="S34" s="96">
        <v>500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17" workbookViewId="0">
      <selection activeCell="N12" sqref="N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5</v>
      </c>
      <c r="F5" s="12">
        <v>434</v>
      </c>
      <c r="G5" s="12">
        <v>471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5</v>
      </c>
      <c r="F6" s="12">
        <v>413</v>
      </c>
      <c r="G6" s="12">
        <v>101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451</v>
      </c>
      <c r="G7" s="12">
        <v>575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4</v>
      </c>
      <c r="F8" s="12">
        <v>549</v>
      </c>
      <c r="G8" s="12">
        <v>540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4</v>
      </c>
      <c r="F9" s="12">
        <v>101</v>
      </c>
      <c r="G9" s="12">
        <v>528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2023-07-25T11:19:35Z</dcterms:modified>
</cp:coreProperties>
</file>