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xr:revisionPtr revIDLastSave="0" documentId="8_{FD81781B-E949-564B-8CC5-8F6F6DA9259C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<sst xmlns="http://schemas.openxmlformats.org/spreadsheetml/2006/main" count="807" uniqueCount="261">
  <si>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</si>
  <si>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</si>
  <si>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</si>
  <si>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</si>
  <si>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</si>
  <si>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</si>
  <si>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</si>
  <si>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</si>
  <si>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</si>
  <si>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</si>
  <si>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</si>
  <si>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</si>
  <si>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</si>
  <si>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</si>
  <si>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</si>
  <si>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</si>
  <si>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</si>
  <si>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</si>
  <si>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</si>
  <si>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</si>
  <si>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</si>
  <si>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</si>
  <si>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</si>
  <si>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</si>
  <si>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</si>
  <si>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</si>
  <si>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</si>
  <si>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</si>
  <si>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</si>
  <si>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</si>
  <si>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</si>
  <si>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</si>
  <si>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</si>
  <si>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</si>
  <si>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</si>
  <si>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</si>
  <si>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</si>
  <si>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</si>
  <si>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</si>
  <si>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</si>
  <si>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</si>
  <si>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</si>
  <si>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</si>
  <si>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</si>
  <si>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</si>
  <si>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</si>
  <si>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</si>
  <si>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</si>
  <si>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</si>
  <si>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</si>
  <si>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</si>
  <si>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</si>
  <si>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</si>
  <si>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</si>
  <si>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</si>
  <si>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</si>
  <si>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</si>
  <si>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</si>
  <si>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</si>
  <si>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</si>
  <si>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</si>
  <si>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</si>
  <si>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</si>
  <si>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</si>
  <si>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</si>
  <si>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</si>
  <si>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</si>
  <si>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</si>
  <si>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</si>
  <si>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</si>
  <si>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</si>
  <si>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</si>
  <si>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</si>
  <si>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</si>
  <si>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</si>
  <si>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</si>
  <si>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</si>
  <si>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</si>
  <si>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</si>
  <si>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</si>
  <si>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</si>
  <si>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</si>
  <si>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</si>
  <si>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</si>
  <si>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</si>
  <si>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</si>
  <si>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</si>
  <si>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</si>
  <si>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</si>
  <si>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</si>
  <si>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</si>
  <si>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</si>
  <si>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</si>
  <si>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</si>
  <si>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</si>
  <si>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</si>
  <si>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</si>
  <si>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</si>
  <si>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</si>
  <si>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</si>
  <si>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</si>
  <si>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</si>
  <si>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</si>
  <si>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</si>
  <si>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</si>
  <si>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</si>
  <si>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</si>
  <si>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</si>
  <si>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</si>
  <si>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</si>
  <si>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</si>
  <si>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</si>
  <si>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</si>
  <si>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</si>
  <si>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</si>
  <si>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</si>
  <si>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</si>
  <si>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</si>
  <si>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</si>
  <si>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</si>
  <si>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</si>
  <si>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</si>
  <si>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</si>
  <si>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</si>
  <si>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</si>
  <si>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</si>
  <si>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</si>
  <si>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</si>
  <si>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</si>
  <si>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</si>
  <si>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</si>
  <si>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</si>
  <si>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</si>
  <si>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</si>
  <si>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</si>
  <si>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</si>
  <si>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</si>
  <si>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</si>
  <si>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</si>
  <si>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</si>
  <si>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</si>
  <si>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</si>
  <si>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</si>
  <si>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</si>
  <si>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</si>
  <si>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</si>
  <si>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</si>
  <si>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</si>
  <si>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</si>
  <si>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</si>
  <si>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</si>
  <si>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</si>
  <si>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</si>
  <si>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</si>
  <si>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</si>
  <si>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</si>
  <si>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</si>
  <si>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</si>
  <si>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</si>
  <si>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</si>
  <si>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</si>
  <si>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</si>
  <si>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</si>
  <si>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</si>
  <si>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</si>
  <si>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</si>
  <si>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</si>
  <si>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</si>
  <si>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</si>
  <si>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</si>
  <si>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</si>
  <si>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</si>
  <si>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</si>
  <si>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</si>
  <si>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</si>
  <si>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</si>
  <si>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</si>
  <si>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</si>
  <si>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</si>
  <si>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</si>
  <si>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</si>
  <si>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</si>
  <si>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</si>
  <si>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</si>
  <si>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</si>
  <si>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</si>
  <si>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</si>
  <si>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</si>
  <si>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</si>
  <si>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</si>
  <si>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</si>
  <si>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</si>
  <si>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</si>
  <si>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</si>
  <si>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</si>
  <si>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</si>
  <si>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</si>
  <si>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</si>
  <si>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</si>
  <si>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</si>
  <si>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</si>
  <si>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</si>
  <si>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</si>
  <si>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</si>
  <si>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</si>
  <si>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</si>
  <si>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</si>
  <si>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</si>
  <si>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</si>
  <si>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</si>
  <si>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</si>
  <si>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</si>
  <si>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</si>
  <si>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</si>
  <si>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</si>
  <si>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</si>
  <si>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</si>
  <si>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</si>
  <si>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</si>
  <si>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</si>
  <si>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</si>
  <si>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</si>
  <si>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</si>
  <si>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</si>
  <si>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</si>
  <si>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</si>
  <si>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</si>
  <si>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</si>
  <si>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</si>
  <si>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</si>
  <si>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</si>
  <si>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</si>
  <si>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</si>
  <si>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</si>
  <si>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</si>
  <si>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</si>
  <si>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</si>
  <si>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</si>
  <si>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</si>
  <si>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</si>
  <si>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</si>
  <si>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>Albert Biviano</t>
  </si>
  <si>
    <t>pls edge underneath cabinet  as its seen and there is no underpanel</t>
  </si>
  <si>
    <t xml:space="preserve">doors hang down 20 mm . Door ht is 600 </t>
  </si>
  <si>
    <t>Albert</t>
  </si>
  <si>
    <t xml:space="preserve">over head panels left and right </t>
  </si>
  <si>
    <t xml:space="preserve">std Blum hinge </t>
  </si>
  <si>
    <t>garage</t>
  </si>
  <si>
    <t xml:space="preserve">garage </t>
  </si>
  <si>
    <t>tall end panels</t>
  </si>
  <si>
    <t xml:space="preserve">albert </t>
  </si>
  <si>
    <t>kicker face</t>
  </si>
  <si>
    <t xml:space="preserve">door ht 565 , door hangs down 20 mm </t>
  </si>
  <si>
    <t>5 mm void for fridge cavity</t>
  </si>
  <si>
    <t>std hinge , pls edge undeath cabinet</t>
  </si>
  <si>
    <t xml:space="preserve">door ht at 800mm, 20 mm hangdown </t>
  </si>
  <si>
    <t>side panel over head - Classic white sheen</t>
  </si>
  <si>
    <t>base side panel</t>
  </si>
  <si>
    <t xml:space="preserve">classic white sheen </t>
  </si>
  <si>
    <t xml:space="preserve">polytec </t>
  </si>
  <si>
    <t xml:space="preserve">sheen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</si>
</sst>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8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25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">
      <c r="A6" s="97" t="s">
        <v>204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">
      <c r="A10" s="53" t="s">
        <v>208</v>
      </c>
      <c r="B10" s="171">
        <v>45137</v>
      </c>
      <c r="C10" s="168"/>
      <c r="D10" s="168"/>
      <c r="E10" s="168"/>
      <c r="F10" s="169"/>
      <c r="G10" s="161"/>
      <c r="H10" s="162"/>
      <c r="I10" s="162"/>
      <c r="J10" s="163"/>
    </row>
    <row r="11" spans="1:10" ht="16" thickBot="1" x14ac:dyDescent="0.25">
      <c r="A11" s="98" t="s">
        <v>209</v>
      </c>
      <c r="B11" s="167"/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25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6" customHeight="1" x14ac:dyDescent="0.2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5" customHeight="1" thickBot="1" x14ac:dyDescent="0.25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25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">
      <c r="A17" s="54" t="s">
        <v>169</v>
      </c>
      <c r="B17" s="50" t="s">
        <v>259</v>
      </c>
      <c r="C17" s="50" t="s">
        <v>258</v>
      </c>
      <c r="D17" s="50" t="s">
        <v>260</v>
      </c>
      <c r="E17" s="51">
        <v>16</v>
      </c>
      <c r="F17" s="65"/>
      <c r="G17" s="161"/>
      <c r="H17" s="162"/>
      <c r="I17" s="162"/>
      <c r="J17" s="163"/>
    </row>
    <row r="18" spans="1:10" x14ac:dyDescent="0.2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6" thickBot="1" x14ac:dyDescent="0.25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25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5" customHeight="1" x14ac:dyDescent="0.2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25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" customHeight="1" thickBot="1" x14ac:dyDescent="0.25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25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9" sqref="L9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194" t="s">
        <v>191</v>
      </c>
      <c r="B1" s="195"/>
      <c r="C1" s="110" t="s">
        <v>193</v>
      </c>
      <c r="D1" s="111">
        <f>SUM(D5:D47)</f>
        <v>7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5" customHeight="1" x14ac:dyDescent="0.2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32" x14ac:dyDescent="0.2">
      <c r="A5" s="119">
        <v>1</v>
      </c>
      <c r="B5" s="35" t="s">
        <v>247</v>
      </c>
      <c r="C5" s="36" t="s">
        <v>23</v>
      </c>
      <c r="D5" s="37">
        <v>3</v>
      </c>
      <c r="E5" s="38">
        <v>580</v>
      </c>
      <c r="F5" s="38">
        <v>788</v>
      </c>
      <c r="G5" s="38">
        <v>432</v>
      </c>
      <c r="H5" s="34"/>
      <c r="I5" s="34"/>
      <c r="J5" s="104">
        <v>1</v>
      </c>
      <c r="K5" s="104" t="str">
        <f>VLOOKUP(C5, Codes!$D$4:$E$57, 2, FALSE)</f>
        <v>Y</v>
      </c>
      <c r="L5" s="37" t="s">
        <v>28</v>
      </c>
      <c r="M5" s="103">
        <v>600</v>
      </c>
      <c r="N5" s="103"/>
      <c r="O5" s="39"/>
      <c r="P5" s="39"/>
      <c r="Q5" s="39"/>
      <c r="R5" s="39"/>
      <c r="S5" s="39"/>
      <c r="T5" s="99" t="s">
        <v>242</v>
      </c>
      <c r="U5" s="109" t="s">
        <v>243</v>
      </c>
      <c r="V5" s="121" t="s">
        <v>246</v>
      </c>
    </row>
    <row r="6" spans="1:22" ht="32" x14ac:dyDescent="0.2">
      <c r="A6" s="119">
        <v>2</v>
      </c>
      <c r="B6" s="35" t="s">
        <v>248</v>
      </c>
      <c r="C6" s="36" t="s">
        <v>69</v>
      </c>
      <c r="D6" s="37">
        <v>1</v>
      </c>
      <c r="E6" s="38">
        <v>2565</v>
      </c>
      <c r="F6" s="38">
        <v>500</v>
      </c>
      <c r="G6" s="38">
        <v>582</v>
      </c>
      <c r="H6" s="34"/>
      <c r="I6" s="34"/>
      <c r="J6" s="105">
        <v>4</v>
      </c>
      <c r="K6" s="104" t="str">
        <f>VLOOKUP(C6, Codes!$D$4:$E$57, 2, FALSE)</f>
        <v>Y</v>
      </c>
      <c r="L6" s="40" t="s">
        <v>28</v>
      </c>
      <c r="M6" s="103">
        <v>2565</v>
      </c>
      <c r="N6" s="103">
        <v>496</v>
      </c>
      <c r="O6" s="39"/>
      <c r="P6" s="39"/>
      <c r="Q6" s="39"/>
      <c r="R6" s="39"/>
      <c r="S6" s="39"/>
      <c r="T6" s="99"/>
      <c r="U6" s="100"/>
      <c r="V6" s="121" t="s">
        <v>246</v>
      </c>
    </row>
    <row r="7" spans="1:22" ht="32" x14ac:dyDescent="0.2">
      <c r="A7" s="119">
        <v>3</v>
      </c>
      <c r="B7" s="35" t="s">
        <v>248</v>
      </c>
      <c r="C7" s="36" t="s">
        <v>32</v>
      </c>
      <c r="D7" s="37">
        <v>1</v>
      </c>
      <c r="E7" s="38">
        <v>2565</v>
      </c>
      <c r="F7" s="38">
        <v>1000</v>
      </c>
      <c r="G7" s="38">
        <v>582</v>
      </c>
      <c r="H7" s="34"/>
      <c r="I7" s="34"/>
      <c r="J7" s="105">
        <v>4</v>
      </c>
      <c r="K7" s="104" t="str">
        <f>VLOOKUP(C7, Codes!$D$4:$E$57, 2, FALSE)</f>
        <v>Y</v>
      </c>
      <c r="L7" s="41" t="s">
        <v>28</v>
      </c>
      <c r="M7" s="103">
        <v>2565</v>
      </c>
      <c r="N7" s="103">
        <v>497</v>
      </c>
      <c r="O7" s="39"/>
      <c r="P7" s="39"/>
      <c r="Q7" s="39"/>
      <c r="R7" s="39"/>
      <c r="S7" s="39"/>
      <c r="T7" s="99"/>
      <c r="U7" s="100"/>
      <c r="V7" s="121" t="s">
        <v>246</v>
      </c>
    </row>
    <row r="8" spans="1:22" ht="32" x14ac:dyDescent="0.2">
      <c r="A8" s="119">
        <v>4</v>
      </c>
      <c r="B8" s="35" t="s">
        <v>247</v>
      </c>
      <c r="C8" s="36" t="s">
        <v>23</v>
      </c>
      <c r="D8" s="37">
        <v>1</v>
      </c>
      <c r="E8" s="38">
        <v>545</v>
      </c>
      <c r="F8" s="38">
        <v>900</v>
      </c>
      <c r="G8" s="38">
        <v>577</v>
      </c>
      <c r="H8" s="34"/>
      <c r="I8" s="34"/>
      <c r="J8" s="39" t="s">
        <v>4</v>
      </c>
      <c r="K8" s="104" t="str">
        <f>VLOOKUP(C8, Codes!$D$4:$E$57, 2, FALSE)</f>
        <v>Y</v>
      </c>
      <c r="L8" s="41" t="s">
        <v>28</v>
      </c>
      <c r="M8" s="103">
        <v>565</v>
      </c>
      <c r="N8" s="103">
        <v>447</v>
      </c>
      <c r="O8" s="39"/>
      <c r="P8" s="39"/>
      <c r="Q8" s="39"/>
      <c r="R8" s="39"/>
      <c r="S8" s="39"/>
      <c r="T8" s="99" t="s">
        <v>252</v>
      </c>
      <c r="U8" s="109" t="s">
        <v>254</v>
      </c>
      <c r="V8" s="121" t="s">
        <v>253</v>
      </c>
    </row>
    <row r="9" spans="1:22" ht="16" x14ac:dyDescent="0.2">
      <c r="A9" s="119">
        <v>5</v>
      </c>
      <c r="B9" s="35" t="s">
        <v>248</v>
      </c>
      <c r="C9" s="36" t="s">
        <v>23</v>
      </c>
      <c r="D9" s="37">
        <v>1</v>
      </c>
      <c r="E9" s="38">
        <v>780</v>
      </c>
      <c r="F9" s="38">
        <v>814</v>
      </c>
      <c r="G9" s="38">
        <v>420</v>
      </c>
      <c r="H9" s="34"/>
      <c r="I9" s="34"/>
      <c r="J9" s="39">
        <v>2</v>
      </c>
      <c r="K9" s="104" t="str">
        <f>VLOOKUP(C9, Codes!$D$4:$E$57, 2, FALSE)</f>
        <v>Y</v>
      </c>
      <c r="L9" s="41" t="s">
        <v>3</v>
      </c>
      <c r="M9" s="103"/>
      <c r="N9" s="103"/>
      <c r="O9" s="39"/>
      <c r="P9" s="39"/>
      <c r="Q9" s="39"/>
      <c r="R9" s="39"/>
      <c r="S9" s="39"/>
      <c r="T9" s="99" t="s">
        <v>255</v>
      </c>
      <c r="U9" s="109"/>
      <c r="V9" s="120"/>
    </row>
    <row r="10" spans="1:22" ht="16" x14ac:dyDescent="0.2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ht="16" x14ac:dyDescent="0.2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ht="16" x14ac:dyDescent="0.2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ht="16" x14ac:dyDescent="0.2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ht="16" x14ac:dyDescent="0.2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ht="16" x14ac:dyDescent="0.2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ht="16" x14ac:dyDescent="0.2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ht="16" x14ac:dyDescent="0.2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ht="16" x14ac:dyDescent="0.2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ht="16" x14ac:dyDescent="0.2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ht="16" x14ac:dyDescent="0.2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ht="16" x14ac:dyDescent="0.2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ht="16" x14ac:dyDescent="0.2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ht="16" x14ac:dyDescent="0.2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ht="16" x14ac:dyDescent="0.2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ht="16" x14ac:dyDescent="0.2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ht="16" x14ac:dyDescent="0.2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ht="16" x14ac:dyDescent="0.2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ht="16" x14ac:dyDescent="0.2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ht="16" x14ac:dyDescent="0.2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ht="16" x14ac:dyDescent="0.2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ht="16" x14ac:dyDescent="0.2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ht="16" x14ac:dyDescent="0.2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ht="16" x14ac:dyDescent="0.2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ht="16" x14ac:dyDescent="0.2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ht="16" x14ac:dyDescent="0.2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ht="16" x14ac:dyDescent="0.2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ht="16" x14ac:dyDescent="0.2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ht="16" x14ac:dyDescent="0.2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ht="16" x14ac:dyDescent="0.2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ht="16" x14ac:dyDescent="0.2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ht="16" x14ac:dyDescent="0.2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ht="16" x14ac:dyDescent="0.2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ht="16" x14ac:dyDescent="0.2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7" thickBot="1" x14ac:dyDescent="0.25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14" sqref="N14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3"/>
      <c r="B2" s="254"/>
      <c r="C2" s="72"/>
      <c r="D2" s="73" t="s">
        <v>7</v>
      </c>
      <c r="E2" s="74">
        <f>SUM(E5:E54)</f>
        <v>8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" customHeight="1" x14ac:dyDescent="0.2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5" customHeight="1" x14ac:dyDescent="0.2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32" x14ac:dyDescent="0.2">
      <c r="A5" s="139">
        <v>1</v>
      </c>
      <c r="B5" s="267" t="s">
        <v>244</v>
      </c>
      <c r="C5" s="15" t="s">
        <v>55</v>
      </c>
      <c r="D5" s="12" t="s">
        <v>77</v>
      </c>
      <c r="E5" s="89">
        <v>2</v>
      </c>
      <c r="F5" s="12">
        <v>600</v>
      </c>
      <c r="G5" s="12">
        <v>452</v>
      </c>
      <c r="H5" s="12">
        <v>16</v>
      </c>
      <c r="I5" s="13"/>
      <c r="J5" s="13"/>
      <c r="K5" s="13"/>
      <c r="L5" s="13"/>
      <c r="M5" s="13"/>
      <c r="N5" s="140" t="s">
        <v>245</v>
      </c>
    </row>
    <row r="6" spans="1:14" ht="16" x14ac:dyDescent="0.2">
      <c r="A6" s="139">
        <v>2</v>
      </c>
      <c r="B6" s="267" t="s">
        <v>250</v>
      </c>
      <c r="C6" s="88" t="s">
        <v>55</v>
      </c>
      <c r="D6" s="12" t="s">
        <v>72</v>
      </c>
      <c r="E6" s="89">
        <v>3</v>
      </c>
      <c r="F6" s="12">
        <v>2670</v>
      </c>
      <c r="G6" s="12">
        <v>603</v>
      </c>
      <c r="H6" s="12">
        <v>16</v>
      </c>
      <c r="I6" s="13"/>
      <c r="J6" s="13"/>
      <c r="K6" s="13"/>
      <c r="L6" s="13"/>
      <c r="M6" s="13"/>
      <c r="N6" s="140" t="s">
        <v>249</v>
      </c>
    </row>
    <row r="7" spans="1:14" ht="16" x14ac:dyDescent="0.2">
      <c r="A7" s="139">
        <v>3</v>
      </c>
      <c r="B7" s="267" t="s">
        <v>244</v>
      </c>
      <c r="C7" s="16" t="s">
        <v>55</v>
      </c>
      <c r="D7" s="12" t="s">
        <v>71</v>
      </c>
      <c r="E7" s="90">
        <v>1</v>
      </c>
      <c r="F7" s="12">
        <v>100</v>
      </c>
      <c r="G7" s="12">
        <v>1500</v>
      </c>
      <c r="H7" s="12"/>
      <c r="I7" s="13"/>
      <c r="J7" s="13"/>
      <c r="K7" s="13"/>
      <c r="L7" s="13"/>
      <c r="M7" s="13"/>
      <c r="N7" s="140" t="s">
        <v>251</v>
      </c>
    </row>
    <row r="8" spans="1:14" ht="32" x14ac:dyDescent="0.2">
      <c r="A8" s="139">
        <v>4</v>
      </c>
      <c r="B8" s="267" t="s">
        <v>250</v>
      </c>
      <c r="C8" s="16" t="s">
        <v>3</v>
      </c>
      <c r="D8" s="12" t="s">
        <v>77</v>
      </c>
      <c r="E8" s="90">
        <v>1</v>
      </c>
      <c r="F8" s="12">
        <v>800</v>
      </c>
      <c r="G8" s="12">
        <v>440</v>
      </c>
      <c r="H8" s="12"/>
      <c r="I8" s="13"/>
      <c r="J8" s="13"/>
      <c r="K8" s="13"/>
      <c r="L8" s="13"/>
      <c r="M8" s="13"/>
      <c r="N8" s="140" t="s">
        <v>256</v>
      </c>
    </row>
    <row r="9" spans="1:14" ht="16" x14ac:dyDescent="0.2">
      <c r="A9" s="139">
        <v>5</v>
      </c>
      <c r="B9" s="267" t="s">
        <v>250</v>
      </c>
      <c r="C9" s="16" t="s">
        <v>3</v>
      </c>
      <c r="D9" s="12" t="s">
        <v>72</v>
      </c>
      <c r="E9" s="90">
        <v>1</v>
      </c>
      <c r="F9" s="12">
        <v>855</v>
      </c>
      <c r="G9" s="12">
        <v>580</v>
      </c>
      <c r="H9" s="12"/>
      <c r="I9" s="13"/>
      <c r="J9" s="13"/>
      <c r="K9" s="13"/>
      <c r="L9" s="13"/>
      <c r="M9" s="13"/>
      <c r="N9" s="140" t="s">
        <v>257</v>
      </c>
    </row>
    <row r="10" spans="1:14" ht="16" x14ac:dyDescent="0.2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ht="16" x14ac:dyDescent="0.2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ht="16" x14ac:dyDescent="0.2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ht="16" x14ac:dyDescent="0.2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ht="16" x14ac:dyDescent="0.2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ht="16" x14ac:dyDescent="0.2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ht="16" x14ac:dyDescent="0.2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ht="16" x14ac:dyDescent="0.2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ht="16" x14ac:dyDescent="0.2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ht="16" x14ac:dyDescent="0.2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ht="16" x14ac:dyDescent="0.2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ht="16" x14ac:dyDescent="0.2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ht="16" x14ac:dyDescent="0.2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ht="16" x14ac:dyDescent="0.2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ht="16" x14ac:dyDescent="0.2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ht="16" x14ac:dyDescent="0.2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ht="16" x14ac:dyDescent="0.2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ht="16" x14ac:dyDescent="0.2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ht="16" x14ac:dyDescent="0.2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ht="16" x14ac:dyDescent="0.2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ht="16" x14ac:dyDescent="0.2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ht="16" x14ac:dyDescent="0.2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ht="16" x14ac:dyDescent="0.2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ht="16" x14ac:dyDescent="0.2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ht="16" x14ac:dyDescent="0.2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ht="16" x14ac:dyDescent="0.2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ht="16" x14ac:dyDescent="0.2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ht="16" x14ac:dyDescent="0.2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ht="16" x14ac:dyDescent="0.2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ht="16" x14ac:dyDescent="0.2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ht="16" x14ac:dyDescent="0.2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ht="16" x14ac:dyDescent="0.2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ht="16" x14ac:dyDescent="0.2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ht="16" x14ac:dyDescent="0.2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ht="16" x14ac:dyDescent="0.2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ht="16" x14ac:dyDescent="0.2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ht="16" x14ac:dyDescent="0.2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ht="16" x14ac:dyDescent="0.2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ht="16" x14ac:dyDescent="0.2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ht="16" x14ac:dyDescent="0.2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ht="16" x14ac:dyDescent="0.2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ht="16" x14ac:dyDescent="0.2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ht="16" x14ac:dyDescent="0.2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ht="16" x14ac:dyDescent="0.2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7" thickBot="1" x14ac:dyDescent="0.25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">
      <c r="A41" s="19" t="s">
        <v>106</v>
      </c>
      <c r="B41" s="29" t="s">
        <v>142</v>
      </c>
    </row>
    <row r="42" spans="1:2" ht="16.5" customHeight="1" thickBot="1" x14ac:dyDescent="0.2">
      <c r="A42" s="19" t="s">
        <v>107</v>
      </c>
      <c r="B42" s="29" t="s">
        <v>142</v>
      </c>
    </row>
    <row r="43" spans="1:2" ht="17" thickBot="1" x14ac:dyDescent="0.2">
      <c r="A43" s="19" t="s">
        <v>120</v>
      </c>
      <c r="B43" s="27" t="s">
        <v>147</v>
      </c>
    </row>
    <row r="44" spans="1:2" ht="17" thickBot="1" x14ac:dyDescent="0.2">
      <c r="A44" s="19" t="s">
        <v>121</v>
      </c>
      <c r="B44" s="27" t="s">
        <v>147</v>
      </c>
    </row>
    <row r="45" spans="1:2" ht="17" thickBot="1" x14ac:dyDescent="0.2">
      <c r="A45" s="19" t="s">
        <v>122</v>
      </c>
      <c r="B45" s="27" t="s">
        <v>147</v>
      </c>
    </row>
    <row r="46" spans="1:2" ht="17" thickBot="1" x14ac:dyDescent="0.2">
      <c r="A46" s="19" t="s">
        <v>123</v>
      </c>
      <c r="B46" s="27" t="s">
        <v>147</v>
      </c>
    </row>
    <row r="47" spans="1:2" ht="17" thickBot="1" x14ac:dyDescent="0.2">
      <c r="A47" s="19" t="s">
        <v>124</v>
      </c>
      <c r="B47" s="27" t="s">
        <v>147</v>
      </c>
    </row>
    <row r="48" spans="1:2" ht="17" thickBot="1" x14ac:dyDescent="0.2">
      <c r="A48" s="19" t="s">
        <v>125</v>
      </c>
      <c r="B48" s="27" t="s">
        <v>147</v>
      </c>
    </row>
    <row r="49" spans="1:2" ht="17" thickBot="1" x14ac:dyDescent="0.2">
      <c r="A49" s="19" t="s">
        <v>126</v>
      </c>
      <c r="B49" s="27" t="s">
        <v>135</v>
      </c>
    </row>
    <row r="50" spans="1:2" ht="17" thickBot="1" x14ac:dyDescent="0.2">
      <c r="A50" s="19" t="s">
        <v>127</v>
      </c>
      <c r="B50" s="27" t="s">
        <v>135</v>
      </c>
    </row>
    <row r="51" spans="1:2" ht="15" customHeight="1" thickBot="1" x14ac:dyDescent="0.2">
      <c r="A51" s="19" t="s">
        <v>129</v>
      </c>
      <c r="B51" s="27" t="s">
        <v>141</v>
      </c>
    </row>
    <row r="52" spans="1:2" ht="15" customHeight="1" thickBot="1" x14ac:dyDescent="0.2">
      <c r="A52" s="19" t="s">
        <v>128</v>
      </c>
      <c r="B52" s="27" t="s">
        <v>141</v>
      </c>
    </row>
    <row r="53" spans="1:2" ht="14.25" customHeight="1" thickBot="1" x14ac:dyDescent="0.2">
      <c r="A53" s="19" t="s">
        <v>130</v>
      </c>
      <c r="B53" s="27" t="s">
        <v>141</v>
      </c>
    </row>
    <row r="54" spans="1:2" ht="14.25" customHeight="1" thickBot="1" x14ac:dyDescent="0.2">
      <c r="A54" s="19" t="s">
        <v>131</v>
      </c>
      <c r="B54" s="27" t="s">
        <v>141</v>
      </c>
    </row>
    <row r="55" spans="1:2" ht="16" thickBot="1" x14ac:dyDescent="0.2">
      <c r="A55" s="44" t="s">
        <v>113</v>
      </c>
    </row>
    <row r="56" spans="1:2" ht="17" thickBot="1" x14ac:dyDescent="0.2">
      <c r="A56" s="19" t="s">
        <v>14</v>
      </c>
    </row>
    <row r="57" spans="1:2" ht="17" thickBot="1" x14ac:dyDescent="0.2">
      <c r="A57" s="19" t="s">
        <v>15</v>
      </c>
    </row>
    <row r="58" spans="1:2" ht="17" thickBot="1" x14ac:dyDescent="0.2">
      <c r="A58" s="19" t="s">
        <v>17</v>
      </c>
    </row>
    <row r="59" spans="1:2" ht="17" thickBot="1" x14ac:dyDescent="0.2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">
      <c r="B62">
        <v>13</v>
      </c>
      <c r="D62" s="10" t="s">
        <v>6</v>
      </c>
      <c r="E62" s="10" t="s">
        <v>138</v>
      </c>
    </row>
    <row r="63" spans="2:6" ht="14.25" customHeight="1" thickBot="1" x14ac:dyDescent="0.2">
      <c r="B63">
        <v>14</v>
      </c>
      <c r="D63" s="19" t="s">
        <v>14</v>
      </c>
      <c r="E63" s="10" t="s">
        <v>133</v>
      </c>
    </row>
    <row r="64" spans="2:6" ht="14.25" customHeight="1" thickBot="1" x14ac:dyDescent="0.2">
      <c r="B64">
        <v>15</v>
      </c>
      <c r="D64" s="19" t="s">
        <v>15</v>
      </c>
      <c r="E64" s="10" t="s">
        <v>133</v>
      </c>
    </row>
    <row r="65" spans="2:6" ht="14.25" customHeight="1" thickBot="1" x14ac:dyDescent="0.2">
      <c r="B65">
        <v>16</v>
      </c>
      <c r="D65" s="19" t="s">
        <v>17</v>
      </c>
      <c r="E65" s="10" t="s">
        <v>133</v>
      </c>
    </row>
    <row r="66" spans="2:6" ht="14.25" customHeight="1" thickBot="1" x14ac:dyDescent="0.2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2023-07-30T15:16:01Z</dcterms:modified>
</cp:coreProperties>
</file>