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15A069FA-A769-4A1E-8763-4FCC41B484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<sst xmlns="http://schemas.openxmlformats.org/spreadsheetml/2006/main" count="812" uniqueCount="276">
  <si>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</si>
  <si>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</si>
  <si>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</si>
  <si>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</si>
  <si>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</si>
  <si>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</si>
  <si>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</si>
  <si>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</si>
  <si>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</si>
  <si>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</si>
  <si>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</si>
  <si>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</si>
  <si>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</si>
  <si>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</si>
  <si>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</si>
  <si>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</si>
  <si>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</si>
  <si>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</si>
  <si>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</si>
  <si>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</si>
  <si>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</si>
  <si>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</si>
  <si>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</si>
  <si>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</si>
  <si>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</si>
  <si>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</si>
  <si>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</si>
  <si>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</si>
  <si>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</si>
  <si>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</si>
  <si>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</si>
  <si>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</si>
  <si>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</si>
  <si>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</si>
  <si>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</si>
  <si>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</si>
  <si>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</si>
  <si>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</si>
  <si>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</si>
  <si>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</si>
  <si>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</si>
  <si>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</si>
  <si>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</si>
  <si>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</si>
  <si>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</si>
  <si>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</si>
  <si>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</si>
  <si>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</si>
  <si>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</si>
  <si>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</si>
  <si>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</si>
  <si>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</si>
  <si>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</si>
  <si>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</si>
  <si>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</si>
  <si>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</si>
  <si>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</si>
  <si>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</si>
  <si>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</si>
  <si>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</si>
  <si>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</si>
  <si>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</si>
  <si>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</si>
  <si>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</si>
  <si>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</si>
  <si>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</si>
  <si>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</si>
  <si>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</si>
  <si>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</si>
  <si>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</si>
  <si>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</si>
  <si>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</si>
  <si>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</si>
  <si>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</si>
  <si>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</si>
  <si>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</si>
  <si>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</si>
  <si>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</si>
  <si>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</si>
  <si>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</si>
  <si>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</si>
  <si>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</si>
  <si>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</si>
  <si>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</si>
  <si>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</si>
  <si>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</si>
  <si>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</si>
  <si>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</si>
  <si>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</si>
  <si>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</si>
  <si>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</si>
  <si>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</si>
  <si>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</si>
  <si>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</si>
  <si>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</si>
  <si>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</si>
  <si>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</si>
  <si>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</si>
  <si>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</si>
  <si>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</si>
  <si>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</si>
  <si>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</si>
  <si>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</si>
  <si>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</si>
  <si>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</si>
  <si>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</si>
  <si>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</si>
  <si>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</si>
  <si>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</si>
  <si>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</si>
  <si>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</si>
  <si>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</si>
  <si>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</si>
  <si>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</si>
  <si>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</si>
  <si>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</si>
  <si>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</si>
  <si>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</si>
  <si>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</si>
  <si>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</si>
  <si>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</si>
  <si>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</si>
  <si>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</si>
  <si>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</si>
  <si>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</si>
  <si>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</si>
  <si>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</si>
  <si>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</si>
  <si>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</si>
  <si>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</si>
  <si>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</si>
  <si>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</si>
  <si>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</si>
  <si>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</si>
  <si>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</si>
  <si>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</si>
  <si>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</si>
  <si>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</si>
  <si>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</si>
  <si>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</si>
  <si>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</si>
  <si>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</si>
  <si>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</si>
  <si>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</si>
  <si>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</si>
  <si>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</si>
  <si>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</si>
  <si>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</si>
  <si>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</si>
  <si>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</si>
  <si>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</si>
  <si>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</si>
  <si>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</si>
  <si>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</si>
  <si>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</si>
  <si>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</si>
  <si>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</si>
  <si>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</si>
  <si>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</si>
  <si>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</si>
  <si>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</si>
  <si>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</si>
  <si>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</si>
  <si>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</si>
  <si>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</si>
  <si>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</si>
  <si>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</si>
  <si>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</si>
  <si>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</si>
  <si>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</si>
  <si>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</si>
  <si>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</si>
  <si>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</si>
  <si>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</si>
  <si>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</si>
  <si>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</si>
  <si>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</si>
  <si>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</si>
  <si>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</si>
  <si>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</si>
  <si>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</si>
  <si>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</si>
  <si>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</si>
  <si>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</si>
  <si>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</si>
  <si>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</si>
  <si>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</si>
  <si>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</si>
  <si>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</si>
  <si>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</si>
  <si>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</si>
  <si>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</si>
  <si>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</si>
  <si>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</si>
  <si>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</si>
  <si>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</si>
  <si>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</si>
  <si>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</si>
  <si>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</si>
  <si>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</si>
  <si>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</si>
  <si>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</si>
  <si>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</si>
  <si>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</si>
  <si>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</si>
  <si>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</si>
  <si>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</si>
  <si>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</si>
  <si>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</si>
  <si>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</si>
  <si>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</si>
  <si>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</si>
  <si>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</si>
  <si>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</si>
  <si>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</si>
  <si>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</si>
  <si>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</si>
  <si>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</si>
  <si>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</si>
  <si>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</si>
  <si>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</si>
  <si>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</si>
  <si>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</si>
  <si>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</si>
  <si>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</si>
  <si>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</si>
  <si>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</si>
  <si>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</si>
  <si>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</si>
  <si>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</si>
  <si>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</si>
  <si>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</si>
  <si>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</si>
  <si>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</si>
  <si>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</si>
  <si>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</si>
  <si>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</si>
  <si>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</si>
  <si>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</si>
  <si>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</si>
  <si>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</si>
  <si>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</si>
  <si>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</si>
  <si>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</si>
  <si>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</si>
  <si>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</si>
  <si>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</si>
  <si>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</si>
  <si>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</si>
  <si>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</si>
  <si>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</si>
  <si>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</si>
  <si>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</si>
  <si>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</si>
  <si>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</si>
  <si>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</si>
  <si>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</si>
  <si>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</si>
  <si>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</si>
  <si>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</si>
  <si>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</si>
  <si>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</si>
  <si>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</si>
  <si>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</si>
  <si>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</si>
  <si>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</si>
  <si>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</si>
  <si>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</si>
  <si>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</si>
  <si>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</si>
  <si>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</si>
  <si>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</si>
  <si>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</si>
  <si>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Fysh</t>
  </si>
  <si>
    <t>bin cab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</si>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</sst>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4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12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45152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45161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R20" sqref="R19:R2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19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520</v>
      </c>
      <c r="F5" s="37">
        <v>600</v>
      </c>
      <c r="G5" s="37">
        <v>450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901</v>
      </c>
      <c r="F6" s="37">
        <v>620</v>
      </c>
      <c r="G6" s="37">
        <v>300</v>
      </c>
      <c r="H6" s="33"/>
      <c r="I6" s="33"/>
      <c r="J6" s="100">
        <v>2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/>
      <c r="Q6" s="38">
        <v>820</v>
      </c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94</v>
      </c>
      <c r="D7" s="36">
        <v>1</v>
      </c>
      <c r="E7" s="37">
        <v>901</v>
      </c>
      <c r="F7" s="37">
        <v>631</v>
      </c>
      <c r="G7" s="37">
        <v>667</v>
      </c>
      <c r="H7" s="33">
        <v>300</v>
      </c>
      <c r="I7" s="33">
        <v>300</v>
      </c>
      <c r="J7" s="100">
        <v>2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/>
      <c r="Q7" s="38">
        <v>820</v>
      </c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92</v>
      </c>
      <c r="D8" s="36">
        <v>1</v>
      </c>
      <c r="E8" s="37">
        <v>901</v>
      </c>
      <c r="F8" s="37">
        <v>348</v>
      </c>
      <c r="G8" s="37">
        <v>300</v>
      </c>
      <c r="H8" s="33"/>
      <c r="I8" s="33"/>
      <c r="J8" s="38">
        <v>2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/>
      <c r="Q8" s="38">
        <v>820</v>
      </c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22</v>
      </c>
      <c r="D9" s="36">
        <v>1</v>
      </c>
      <c r="E9" s="37">
        <v>720</v>
      </c>
      <c r="F9" s="37">
        <v>450</v>
      </c>
      <c r="G9" s="37">
        <v>560</v>
      </c>
      <c r="H9" s="33"/>
      <c r="I9" s="33"/>
      <c r="J9" s="38" t="s">
        <v>4</v>
      </c>
      <c r="K9" s="99" t="str">
        <f>VLOOKUP(C9, Codes!$D$4:$E$59, 2, FALSE)</f>
        <v>Y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 t="s">
        <v>274</v>
      </c>
      <c r="Z9" s="104"/>
    </row>
    <row r="10" spans="1:26" ht="30" x14ac:dyDescent="0.25">
      <c r="A10" s="112">
        <v>6</v>
      </c>
      <c r="B10" s="34"/>
      <c r="C10" s="35" t="s">
        <v>85</v>
      </c>
      <c r="D10" s="36">
        <v>1</v>
      </c>
      <c r="E10" s="37">
        <v>720</v>
      </c>
      <c r="F10" s="37">
        <v>973</v>
      </c>
      <c r="G10" s="37">
        <v>750</v>
      </c>
      <c r="H10" s="33">
        <v>455</v>
      </c>
      <c r="I10" s="33">
        <v>560</v>
      </c>
      <c r="J10" s="38">
        <v>1</v>
      </c>
      <c r="K10" s="99" t="str">
        <f>VLOOKUP(C10, Codes!$D$4:$E$59, 2, FALSE)</f>
        <v>N</v>
      </c>
      <c r="L10" s="40" t="s">
        <v>28</v>
      </c>
      <c r="M10" s="98"/>
      <c r="N10" s="98"/>
      <c r="O10" s="38">
        <v>103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20</v>
      </c>
      <c r="D11" s="36">
        <v>1</v>
      </c>
      <c r="E11" s="37">
        <v>723</v>
      </c>
      <c r="F11" s="37">
        <v>900</v>
      </c>
      <c r="G11" s="37">
        <v>560</v>
      </c>
      <c r="H11" s="33"/>
      <c r="I11" s="33"/>
      <c r="J11" s="38" t="s">
        <v>4</v>
      </c>
      <c r="K11" s="99" t="str">
        <f>VLOOKUP(C11, Codes!$D$4:$E$59, 2, FALSE)</f>
        <v>N</v>
      </c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30" x14ac:dyDescent="0.25">
      <c r="A12" s="112">
        <v>8</v>
      </c>
      <c r="B12" s="34"/>
      <c r="C12" s="35" t="s">
        <v>88</v>
      </c>
      <c r="D12" s="36">
        <v>1</v>
      </c>
      <c r="E12" s="37">
        <v>723</v>
      </c>
      <c r="F12" s="37">
        <v>1010</v>
      </c>
      <c r="G12" s="37">
        <v>560</v>
      </c>
      <c r="H12" s="33"/>
      <c r="I12" s="33"/>
      <c r="J12" s="38">
        <v>1</v>
      </c>
      <c r="K12" s="99" t="str">
        <f>VLOOKUP(C12, Codes!$D$4:$E$59, 2, FALSE)</f>
        <v>N</v>
      </c>
      <c r="L12" s="40" t="s">
        <v>28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30" x14ac:dyDescent="0.25">
      <c r="A13" s="112">
        <v>9</v>
      </c>
      <c r="B13" s="34"/>
      <c r="C13" s="35" t="s">
        <v>23</v>
      </c>
      <c r="D13" s="36">
        <v>2</v>
      </c>
      <c r="E13" s="37">
        <v>601</v>
      </c>
      <c r="F13" s="37">
        <v>600</v>
      </c>
      <c r="G13" s="37">
        <v>300</v>
      </c>
      <c r="H13" s="33"/>
      <c r="I13" s="33"/>
      <c r="J13" s="38">
        <v>1</v>
      </c>
      <c r="K13" s="99" t="str">
        <f>VLOOKUP(C13, Codes!$D$4:$E$59, 2, FALSE)</f>
        <v>Y</v>
      </c>
      <c r="L13" s="40" t="s">
        <v>28</v>
      </c>
      <c r="M13" s="98"/>
      <c r="N13" s="98"/>
      <c r="O13" s="38">
        <v>100</v>
      </c>
      <c r="P13" s="38"/>
      <c r="Q13" s="38">
        <v>520</v>
      </c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30" x14ac:dyDescent="0.25">
      <c r="A14" s="112">
        <v>10</v>
      </c>
      <c r="B14" s="34"/>
      <c r="C14" s="35" t="s">
        <v>23</v>
      </c>
      <c r="D14" s="36">
        <v>2</v>
      </c>
      <c r="E14" s="37">
        <v>300</v>
      </c>
      <c r="F14" s="37">
        <v>600</v>
      </c>
      <c r="G14" s="37">
        <v>300</v>
      </c>
      <c r="H14" s="33"/>
      <c r="I14" s="33"/>
      <c r="J14" s="38" t="s">
        <v>4</v>
      </c>
      <c r="K14" s="99" t="str">
        <f>VLOOKUP(C14, Codes!$D$4:$E$59, 2, FALSE)</f>
        <v>Y</v>
      </c>
      <c r="L14" s="40" t="s">
        <v>28</v>
      </c>
      <c r="M14" s="98"/>
      <c r="N14" s="98"/>
      <c r="O14" s="38">
        <v>70</v>
      </c>
      <c r="P14" s="38">
        <v>70</v>
      </c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30" x14ac:dyDescent="0.25">
      <c r="A15" s="112">
        <v>11</v>
      </c>
      <c r="B15" s="34"/>
      <c r="C15" s="35" t="s">
        <v>92</v>
      </c>
      <c r="D15" s="36">
        <v>1</v>
      </c>
      <c r="E15" s="37">
        <v>601</v>
      </c>
      <c r="F15" s="37">
        <v>300</v>
      </c>
      <c r="G15" s="37">
        <v>300</v>
      </c>
      <c r="H15" s="33"/>
      <c r="I15" s="33"/>
      <c r="J15" s="38">
        <v>1</v>
      </c>
      <c r="K15" s="99" t="str">
        <f>VLOOKUP(C15, Codes!$D$4:$E$59, 2, FALSE)</f>
        <v>Y</v>
      </c>
      <c r="L15" s="40" t="s">
        <v>28</v>
      </c>
      <c r="M15" s="98"/>
      <c r="N15" s="98"/>
      <c r="O15" s="38">
        <v>100</v>
      </c>
      <c r="P15" s="38"/>
      <c r="Q15" s="38">
        <v>520</v>
      </c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30" x14ac:dyDescent="0.25">
      <c r="A16" s="112">
        <v>12</v>
      </c>
      <c r="B16" s="34"/>
      <c r="C16" s="35" t="s">
        <v>92</v>
      </c>
      <c r="D16" s="36">
        <v>1</v>
      </c>
      <c r="E16" s="37">
        <v>300</v>
      </c>
      <c r="F16" s="37">
        <v>300</v>
      </c>
      <c r="G16" s="37">
        <v>300</v>
      </c>
      <c r="H16" s="33"/>
      <c r="I16" s="33"/>
      <c r="J16" s="38" t="s">
        <v>4</v>
      </c>
      <c r="K16" s="99" t="str">
        <f>VLOOKUP(C16, Codes!$D$4:$E$59, 2, FALSE)</f>
        <v>Y</v>
      </c>
      <c r="L16" s="40" t="s">
        <v>28</v>
      </c>
      <c r="M16" s="98"/>
      <c r="N16" s="98"/>
      <c r="O16" s="38">
        <v>70</v>
      </c>
      <c r="P16" s="38">
        <v>70</v>
      </c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30" x14ac:dyDescent="0.25">
      <c r="A17" s="112">
        <v>13</v>
      </c>
      <c r="B17" s="34"/>
      <c r="C17" s="35" t="s">
        <v>91</v>
      </c>
      <c r="D17" s="36">
        <v>1</v>
      </c>
      <c r="E17" s="37">
        <v>300</v>
      </c>
      <c r="F17" s="37">
        <v>500</v>
      </c>
      <c r="G17" s="37">
        <v>400</v>
      </c>
      <c r="H17" s="33"/>
      <c r="I17" s="33"/>
      <c r="J17" s="38" t="s">
        <v>4</v>
      </c>
      <c r="K17" s="99" t="str">
        <f>VLOOKUP(C17, Codes!$D$4:$E$59, 2, FALSE)</f>
        <v>Y</v>
      </c>
      <c r="L17" s="40" t="s">
        <v>28</v>
      </c>
      <c r="M17" s="98"/>
      <c r="N17" s="98"/>
      <c r="O17" s="38">
        <v>70</v>
      </c>
      <c r="P17" s="38">
        <v>70</v>
      </c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30" x14ac:dyDescent="0.25">
      <c r="A18" s="112">
        <v>14</v>
      </c>
      <c r="B18" s="33"/>
      <c r="C18" s="35" t="s">
        <v>91</v>
      </c>
      <c r="D18" s="36">
        <v>2</v>
      </c>
      <c r="E18" s="37">
        <v>300</v>
      </c>
      <c r="F18" s="37">
        <v>300</v>
      </c>
      <c r="G18" s="37">
        <v>400</v>
      </c>
      <c r="H18" s="33"/>
      <c r="I18" s="33"/>
      <c r="J18" s="38" t="s">
        <v>4</v>
      </c>
      <c r="K18" s="99" t="str">
        <f>VLOOKUP(C18, Codes!$D$4:$E$59, 2, FALSE)</f>
        <v>Y</v>
      </c>
      <c r="L18" s="40" t="s">
        <v>28</v>
      </c>
      <c r="M18" s="98"/>
      <c r="N18" s="98"/>
      <c r="O18" s="38">
        <v>70</v>
      </c>
      <c r="P18" s="38">
        <v>70</v>
      </c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17</v>
      </c>
      <c r="D33" s="16">
        <v>1</v>
      </c>
      <c r="E33" s="4">
        <v>720</v>
      </c>
      <c r="F33" s="4">
        <v>810</v>
      </c>
      <c r="G33" s="4">
        <v>455</v>
      </c>
      <c r="H33" s="99" t="str">
        <f>VLOOKUP(C33, Codes!D72:E81, 2, FALSE)</f>
        <v>N</v>
      </c>
      <c r="I33" s="114" t="s">
        <v>28</v>
      </c>
      <c r="J33" s="102"/>
      <c r="K33" s="103">
        <v>177</v>
      </c>
      <c r="L33" s="103">
        <v>267</v>
      </c>
      <c r="M33" s="103">
        <v>267</v>
      </c>
      <c r="N33" s="103"/>
      <c r="O33" s="14"/>
      <c r="P33" s="14">
        <v>84</v>
      </c>
      <c r="Q33" s="14">
        <v>199</v>
      </c>
      <c r="R33" s="21">
        <v>199</v>
      </c>
      <c r="S33" s="96">
        <v>400</v>
      </c>
      <c r="T33" s="159"/>
      <c r="U33" s="159"/>
      <c r="V33" s="159"/>
      <c r="W33" s="159"/>
      <c r="X33" s="159"/>
      <c r="Y33" s="30" t="s">
        <v>275</v>
      </c>
      <c r="Z33" s="104"/>
    </row>
    <row r="34" spans="1:26" ht="30" x14ac:dyDescent="0.25">
      <c r="A34" s="113">
        <v>2</v>
      </c>
      <c r="B34" s="8"/>
      <c r="C34" s="11" t="s">
        <v>17</v>
      </c>
      <c r="D34" s="16">
        <v>1</v>
      </c>
      <c r="E34" s="4">
        <v>723</v>
      </c>
      <c r="F34" s="4">
        <v>730</v>
      </c>
      <c r="G34" s="4">
        <v>560</v>
      </c>
      <c r="H34" s="101" t="s">
        <v>4</v>
      </c>
      <c r="I34" s="114" t="s">
        <v>28</v>
      </c>
      <c r="J34" s="102"/>
      <c r="K34" s="103">
        <v>177</v>
      </c>
      <c r="L34" s="103">
        <v>267</v>
      </c>
      <c r="M34" s="103">
        <v>267</v>
      </c>
      <c r="N34" s="103"/>
      <c r="O34" s="14"/>
      <c r="P34" s="14">
        <v>84</v>
      </c>
      <c r="Q34" s="14">
        <v>199</v>
      </c>
      <c r="R34" s="21">
        <v>199</v>
      </c>
      <c r="S34" s="96">
        <v>500</v>
      </c>
      <c r="T34" s="159"/>
      <c r="U34" s="159"/>
      <c r="V34" s="159"/>
      <c r="W34" s="159"/>
      <c r="X34" s="159"/>
      <c r="Y34" s="30" t="s">
        <v>275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2023-08-14T00:48:47Z</dcterms:modified>
</cp:coreProperties>
</file>