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B849FEB1-8403-4818-AA5E-4094161A02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K6" i="1" l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<sst xmlns="http://schemas.openxmlformats.org/spreadsheetml/2006/main" count="826" uniqueCount="281">
  <si>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</si>
  <si>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</si>
  <si>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</si>
  <si>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</si>
  <si>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</si>
  <si>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</si>
  <si>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</si>
  <si>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</si>
  <si>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</si>
  <si>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</si>
  <si>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</si>
  <si>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</si>
  <si>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</si>
  <si>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</si>
  <si>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</si>
  <si>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</si>
  <si>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</si>
  <si>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</si>
  <si>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</si>
  <si>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</si>
  <si>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</si>
  <si>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</si>
  <si>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</si>
  <si>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</si>
  <si>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</si>
  <si>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</si>
  <si>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</si>
  <si>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</si>
  <si>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</si>
  <si>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</si>
  <si>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</si>
  <si>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</si>
  <si>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</si>
  <si>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</si>
  <si>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</si>
  <si>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</si>
  <si>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</si>
  <si>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</si>
  <si>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</si>
  <si>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</si>
  <si>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</si>
  <si>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</si>
  <si>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</si>
  <si>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</si>
  <si>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</si>
  <si>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</si>
  <si>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</si>
  <si>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</si>
  <si>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</si>
  <si>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</si>
  <si>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</si>
  <si>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</si>
  <si>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</si>
  <si>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</si>
  <si>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</si>
  <si>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</si>
  <si>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</si>
  <si>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</si>
  <si>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</si>
  <si>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</si>
  <si>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</si>
  <si>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</si>
  <si>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</si>
  <si>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</si>
  <si>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</si>
  <si>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</si>
  <si>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</si>
  <si>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</si>
  <si>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</si>
  <si>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</si>
  <si>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</si>
  <si>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</si>
  <si>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</si>
  <si>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</si>
  <si>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</si>
  <si>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</si>
  <si>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</si>
  <si>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</si>
  <si>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</si>
  <si>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</si>
  <si>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</si>
  <si>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</si>
  <si>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</si>
  <si>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</si>
  <si>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</si>
  <si>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</si>
  <si>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</si>
  <si>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</si>
  <si>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</si>
  <si>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</si>
  <si>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</si>
  <si>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</si>
  <si>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</si>
  <si>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</si>
  <si>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</si>
  <si>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</si>
  <si>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</si>
  <si>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</si>
  <si>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</si>
  <si>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</si>
  <si>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</si>
  <si>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</si>
  <si>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</si>
  <si>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</si>
  <si>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</si>
  <si>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</si>
  <si>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</si>
  <si>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</si>
  <si>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</si>
  <si>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</si>
  <si>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</si>
  <si>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</si>
  <si>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</si>
  <si>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</si>
  <si>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</si>
  <si>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</si>
  <si>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</si>
  <si>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</si>
  <si>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</si>
  <si>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</si>
  <si>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</si>
  <si>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</si>
  <si>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</si>
  <si>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</si>
  <si>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</si>
  <si>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</si>
  <si>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</si>
  <si>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</si>
  <si>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</si>
  <si>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</si>
  <si>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</si>
  <si>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</si>
  <si>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</si>
  <si>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</si>
  <si>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</si>
  <si>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</si>
  <si>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</si>
  <si>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</si>
  <si>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</si>
  <si>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</si>
  <si>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</si>
  <si>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</si>
  <si>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</si>
  <si>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</si>
  <si>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</si>
  <si>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</si>
  <si>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</si>
  <si>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</si>
  <si>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</si>
  <si>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</si>
  <si>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</si>
  <si>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</si>
  <si>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</si>
  <si>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</si>
  <si>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</si>
  <si>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</si>
  <si>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</si>
  <si>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</si>
  <si>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</si>
  <si>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</si>
  <si>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</si>
  <si>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</si>
  <si>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</si>
  <si>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</si>
  <si>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</si>
  <si>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</si>
  <si>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</si>
  <si>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</si>
  <si>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</si>
  <si>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</si>
  <si>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</si>
  <si>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</si>
  <si>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</si>
  <si>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</si>
  <si>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</si>
  <si>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</si>
  <si>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</si>
  <si>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</si>
  <si>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</si>
  <si>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</si>
  <si>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</si>
  <si>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</si>
  <si>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</si>
  <si>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</si>
  <si>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</si>
  <si>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</si>
  <si>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</si>
  <si>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</si>
  <si>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</si>
  <si>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</si>
  <si>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</si>
  <si>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</si>
  <si>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</si>
  <si>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</si>
  <si>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</si>
  <si>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</si>
  <si>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</si>
  <si>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</si>
  <si>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</si>
  <si>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</si>
  <si>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</si>
  <si>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</si>
  <si>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</si>
  <si>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</si>
  <si>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</si>
  <si>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</si>
  <si>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</si>
  <si>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</si>
  <si>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</si>
  <si>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</si>
  <si>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</si>
  <si>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</si>
  <si>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</si>
  <si>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</si>
  <si>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</si>
  <si>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</si>
  <si>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</si>
  <si>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</si>
  <si>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</si>
  <si>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</si>
  <si>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</si>
  <si>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</si>
  <si>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</si>
  <si>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</si>
  <si>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</si>
  <si>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</si>
  <si>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</si>
  <si>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</si>
  <si>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</si>
  <si>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</si>
  <si>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</si>
  <si>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</si>
  <si>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</si>
  <si>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</si>
  <si>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</si>
  <si>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</si>
  <si>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</si>
  <si>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</si>
  <si>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</si>
  <si>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</si>
  <si>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</si>
  <si>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</si>
  <si>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</si>
  <si>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</si>
  <si>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</si>
  <si>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</si>
  <si>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</si>
  <si>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</si>
  <si>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</si>
  <si>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</si>
  <si>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</si>
  <si>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</si>
  <si>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</si>
  <si>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</si>
  <si>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</si>
  <si>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</si>
  <si>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</si>
  <si>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</si>
  <si>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</si>
  <si>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</si>
  <si>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</si>
  <si>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</si>
  <si>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</si>
  <si>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</si>
  <si>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</si>
  <si>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</si>
  <si>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</si>
  <si>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</si>
  <si>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</si>
  <si>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</si>
  <si>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</si>
  <si>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</si>
  <si>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</si>
  <si>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Simmond</t>
  </si>
  <si>
    <t>no top</t>
  </si>
  <si>
    <t>matrix box s</t>
  </si>
  <si>
    <t>carcass white drawer fronts with 30mm finger pull gaps as shown</t>
  </si>
  <si>
    <t>edge top</t>
  </si>
  <si>
    <t xml:space="preserve">white melamine doors, with ovee hand on the left and bottom, will use 155 degree hinges </t>
  </si>
  <si>
    <t xml:space="preserve">white melamine doors, with ovee hand on the right and bottom, will use 155 degree hinges </t>
  </si>
  <si>
    <t>will send through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</si>
</sst>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8" zoomScale="98" zoomScaleNormal="98" workbookViewId="0">
      <selection activeCell="C17" sqref="C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45154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45163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G8" sqref="G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22</v>
      </c>
      <c r="D5" s="36">
        <v>1</v>
      </c>
      <c r="E5" s="37">
        <v>1660</v>
      </c>
      <c r="F5" s="37">
        <v>780</v>
      </c>
      <c r="G5" s="37">
        <v>395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x14ac:dyDescent="0.25">
      <c r="A6" s="112">
        <v>2</v>
      </c>
      <c r="B6" s="34"/>
      <c r="C6" s="35" t="s">
        <v>22</v>
      </c>
      <c r="D6" s="36">
        <v>2</v>
      </c>
      <c r="E6" s="37">
        <v>810</v>
      </c>
      <c r="F6" s="37">
        <v>650</v>
      </c>
      <c r="G6" s="37">
        <v>395</v>
      </c>
      <c r="H6" s="33"/>
      <c r="I6" s="33"/>
      <c r="J6" s="100">
        <v>2</v>
      </c>
      <c r="K6" s="99" t="str">
        <f>VLOOKUP(C6, Codes!$D$4:$E$59, 2, FALSE)</f>
        <v>Y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22</v>
      </c>
      <c r="D7" s="36">
        <v>1</v>
      </c>
      <c r="E7" s="37">
        <v>850</v>
      </c>
      <c r="F7" s="37">
        <v>570</v>
      </c>
      <c r="G7" s="37">
        <v>470</v>
      </c>
      <c r="H7" s="33"/>
      <c r="I7" s="33"/>
      <c r="J7" s="100">
        <v>2</v>
      </c>
      <c r="K7" s="99" t="str">
        <f>VLOOKUP(C7, Codes!$D$4:$E$59, 2, FALSE)</f>
        <v>Y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277</v>
      </c>
      <c r="Z7" s="95"/>
    </row>
    <row r="8" spans="1:26" ht="60" x14ac:dyDescent="0.25">
      <c r="A8" s="112">
        <v>4</v>
      </c>
      <c r="B8" s="34"/>
      <c r="C8" s="35" t="s">
        <v>23</v>
      </c>
      <c r="D8" s="36">
        <v>1</v>
      </c>
      <c r="E8" s="37">
        <v>930</v>
      </c>
      <c r="F8" s="37">
        <v>660</v>
      </c>
      <c r="G8" s="37">
        <v>120</v>
      </c>
      <c r="H8" s="33"/>
      <c r="I8" s="33"/>
      <c r="J8" s="38">
        <v>2</v>
      </c>
      <c r="K8" s="99" t="str">
        <f>VLOOKUP(C8, Codes!$D$4:$E$59, 2, FALSE)</f>
        <v>Y</v>
      </c>
      <c r="L8" s="40" t="s">
        <v>4</v>
      </c>
      <c r="M8" s="98">
        <v>950</v>
      </c>
      <c r="N8" s="98">
        <v>335</v>
      </c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278</v>
      </c>
      <c r="Z8" s="104" t="s">
        <v>280</v>
      </c>
    </row>
    <row r="9" spans="1:26" ht="60" x14ac:dyDescent="0.25">
      <c r="A9" s="112">
        <v>5</v>
      </c>
      <c r="B9" s="34"/>
      <c r="C9" s="35" t="s">
        <v>23</v>
      </c>
      <c r="D9" s="36">
        <v>1</v>
      </c>
      <c r="E9" s="37">
        <v>930</v>
      </c>
      <c r="F9" s="37">
        <v>660</v>
      </c>
      <c r="G9" s="37">
        <v>120</v>
      </c>
      <c r="H9" s="33"/>
      <c r="I9" s="33"/>
      <c r="J9" s="38">
        <v>2</v>
      </c>
      <c r="K9" s="99" t="str">
        <f>VLOOKUP(C9, Codes!$D$4:$E$59, 2, FALSE)</f>
        <v>Y</v>
      </c>
      <c r="L9" s="40" t="s">
        <v>4</v>
      </c>
      <c r="M9" s="98">
        <v>950</v>
      </c>
      <c r="N9" s="98">
        <v>335</v>
      </c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 t="s">
        <v>279</v>
      </c>
      <c r="Z9" s="104" t="s">
        <v>280</v>
      </c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117</v>
      </c>
      <c r="D33" s="16">
        <v>2</v>
      </c>
      <c r="E33" s="4">
        <v>810</v>
      </c>
      <c r="F33" s="4">
        <v>600</v>
      </c>
      <c r="G33" s="4">
        <v>377</v>
      </c>
      <c r="H33" s="99" t="s">
        <v>25</v>
      </c>
      <c r="I33" s="114" t="s">
        <v>3</v>
      </c>
      <c r="J33" s="102"/>
      <c r="K33" s="103">
        <v>189</v>
      </c>
      <c r="L33" s="103">
        <v>189</v>
      </c>
      <c r="M33" s="103">
        <v>189</v>
      </c>
      <c r="N33" s="103">
        <v>189</v>
      </c>
      <c r="O33" s="14"/>
      <c r="P33" s="14">
        <v>135</v>
      </c>
      <c r="Q33" s="14">
        <v>135</v>
      </c>
      <c r="R33" s="21">
        <v>135</v>
      </c>
      <c r="S33" s="96">
        <v>350</v>
      </c>
      <c r="T33" s="159"/>
      <c r="U33" s="159"/>
      <c r="V33" s="159"/>
      <c r="W33" s="159"/>
      <c r="X33" s="159"/>
      <c r="Y33" s="30" t="s">
        <v>275</v>
      </c>
      <c r="Z33" s="104" t="s">
        <v>276</v>
      </c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890</v>
      </c>
      <c r="F34" s="4">
        <v>520</v>
      </c>
      <c r="G34" s="4">
        <v>452</v>
      </c>
      <c r="H34" s="101" t="s">
        <v>25</v>
      </c>
      <c r="I34" s="286" t="s">
        <v>3</v>
      </c>
      <c r="J34" s="102"/>
      <c r="K34" s="103">
        <v>199</v>
      </c>
      <c r="L34" s="103">
        <v>199</v>
      </c>
      <c r="M34" s="103">
        <v>199</v>
      </c>
      <c r="N34" s="103">
        <v>199</v>
      </c>
      <c r="O34" s="14"/>
      <c r="P34" s="14">
        <v>135</v>
      </c>
      <c r="Q34" s="14">
        <v>135</v>
      </c>
      <c r="R34" s="21">
        <v>135</v>
      </c>
      <c r="S34" s="96">
        <v>400</v>
      </c>
      <c r="T34" s="159"/>
      <c r="U34" s="159"/>
      <c r="V34" s="159"/>
      <c r="W34" s="159"/>
      <c r="X34" s="159"/>
      <c r="Y34" s="30" t="s">
        <v>275</v>
      </c>
      <c r="Z34" s="104" t="s">
        <v>276</v>
      </c>
    </row>
    <row r="35" spans="1:26" ht="30" x14ac:dyDescent="0.25">
      <c r="A35" s="113">
        <v>3</v>
      </c>
      <c r="B35" s="8"/>
      <c r="C35" s="11" t="s">
        <v>17</v>
      </c>
      <c r="D35" s="16">
        <v>1</v>
      </c>
      <c r="E35" s="4">
        <v>780</v>
      </c>
      <c r="F35" s="4">
        <v>614</v>
      </c>
      <c r="G35" s="4">
        <v>530</v>
      </c>
      <c r="H35" s="101" t="s">
        <v>5</v>
      </c>
      <c r="I35" s="114" t="s">
        <v>28</v>
      </c>
      <c r="J35" s="102"/>
      <c r="K35" s="103">
        <v>257</v>
      </c>
      <c r="L35" s="103">
        <v>257</v>
      </c>
      <c r="M35" s="103">
        <v>257</v>
      </c>
      <c r="N35" s="103"/>
      <c r="O35" s="14"/>
      <c r="P35" s="14">
        <v>135</v>
      </c>
      <c r="Q35" s="14">
        <v>135</v>
      </c>
      <c r="R35" s="21">
        <v>135</v>
      </c>
      <c r="S35" s="97">
        <v>450</v>
      </c>
      <c r="T35" s="160"/>
      <c r="U35" s="160"/>
      <c r="V35" s="160"/>
      <c r="W35" s="160"/>
      <c r="X35" s="160"/>
      <c r="Y35" s="30" t="s">
        <v>275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N6:N29 E5:F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4" sqref="G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1</v>
      </c>
      <c r="F5" s="12">
        <v>2080</v>
      </c>
      <c r="G5" s="12">
        <v>395</v>
      </c>
      <c r="H5" s="12">
        <v>16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71</v>
      </c>
      <c r="E6" s="84">
        <v>3</v>
      </c>
      <c r="F6" s="12">
        <v>2080</v>
      </c>
      <c r="G6" s="12">
        <v>40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8</v>
      </c>
      <c r="F7" s="12">
        <v>328</v>
      </c>
      <c r="G7" s="12">
        <v>40</v>
      </c>
      <c r="H7" s="12">
        <v>16</v>
      </c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2</v>
      </c>
      <c r="F8" s="12">
        <v>810</v>
      </c>
      <c r="G8" s="12">
        <v>50</v>
      </c>
      <c r="H8" s="12">
        <v>16</v>
      </c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1</v>
      </c>
      <c r="F9" s="12">
        <v>890</v>
      </c>
      <c r="G9" s="12">
        <v>50</v>
      </c>
      <c r="H9" s="12">
        <v>16</v>
      </c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71</v>
      </c>
      <c r="E10" s="85">
        <v>3</v>
      </c>
      <c r="F10" s="12">
        <v>570</v>
      </c>
      <c r="G10" s="12">
        <v>40</v>
      </c>
      <c r="H10" s="12">
        <v>16</v>
      </c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2</v>
      </c>
      <c r="F11" s="12">
        <v>403</v>
      </c>
      <c r="G11" s="12">
        <v>40</v>
      </c>
      <c r="H11" s="12">
        <v>16</v>
      </c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2023-08-15T23:09:16Z</dcterms:modified>
</cp:coreProperties>
</file>