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50" windowWidth="18560" windowHeight="571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D1" i="2"/>
</calcChain>
</file>

<file path=xl/sharedStrings.xml><?xml version="1.0" encoding="utf-8"?>
<sst xmlns="http://schemas.openxmlformats.org/spreadsheetml/2006/main" count="867" uniqueCount="298">
  <si>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</si>
  <si>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</si>
  <si>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</si>
  <si>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</si>
  <si>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</si>
  <si>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</si>
  <si>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</si>
  <si>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</si>
  <si>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</si>
  <si>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</si>
  <si>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</si>
  <si>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</si>
  <si>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</si>
  <si>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</si>
  <si>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</si>
  <si>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</si>
  <si>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</si>
  <si>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</si>
  <si>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</si>
  <si>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</si>
  <si>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</si>
  <si>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</si>
  <si>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</si>
  <si>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</si>
  <si>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</si>
  <si>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</si>
  <si>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</si>
  <si>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</si>
  <si>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</si>
  <si>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</si>
  <si>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</si>
  <si>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</si>
  <si>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</si>
  <si>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</si>
  <si>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</si>
  <si>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</si>
  <si>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</si>
  <si>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</si>
  <si>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</si>
  <si>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</si>
  <si>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</si>
  <si>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</si>
  <si>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</si>
  <si>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</si>
  <si>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</si>
  <si>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</si>
  <si>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</si>
  <si>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</si>
  <si>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</si>
  <si>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</si>
  <si>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</si>
  <si>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</si>
  <si>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</si>
  <si>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</si>
  <si>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</si>
  <si>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</si>
  <si>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</si>
  <si>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</si>
  <si>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</si>
  <si>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</si>
  <si>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</si>
  <si>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</si>
  <si>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</si>
  <si>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</si>
  <si>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</si>
  <si>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</si>
  <si>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</si>
  <si>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</si>
  <si>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</si>
  <si>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</si>
  <si>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</si>
  <si>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</si>
  <si>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</si>
  <si>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</si>
  <si>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</si>
  <si>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</si>
  <si>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</si>
  <si>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</si>
  <si>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</si>
  <si>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</si>
  <si>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</si>
  <si>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</si>
  <si>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</si>
  <si>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</si>
  <si>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</si>
  <si>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</si>
  <si>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</si>
  <si>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</si>
  <si>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</si>
  <si>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</si>
  <si>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</si>
  <si>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</si>
  <si>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</si>
  <si>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</si>
  <si>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</si>
  <si>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</si>
  <si>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</si>
  <si>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</si>
  <si>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</si>
  <si>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</si>
  <si>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</si>
  <si>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</si>
  <si>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</si>
  <si>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</si>
  <si>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</si>
  <si>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</si>
  <si>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</si>
  <si>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</si>
  <si>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</si>
  <si>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</si>
  <si>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</si>
  <si>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</si>
  <si>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</si>
  <si>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</si>
  <si>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</si>
  <si>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</si>
  <si>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</si>
  <si>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</si>
  <si>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</si>
  <si>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</si>
  <si>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</si>
  <si>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</si>
  <si>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</si>
  <si>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</si>
  <si>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</si>
  <si>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</si>
  <si>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</si>
  <si>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</si>
  <si>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</si>
  <si>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</si>
  <si>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</si>
  <si>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</si>
  <si>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</si>
  <si>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</si>
  <si>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</si>
  <si>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</si>
  <si>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</si>
  <si>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</si>
  <si>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</si>
  <si>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</si>
  <si>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</si>
  <si>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</si>
  <si>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</si>
  <si>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</si>
  <si>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</si>
  <si>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</si>
  <si>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</si>
  <si>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</si>
  <si>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</si>
  <si>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</si>
  <si>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</si>
  <si>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</si>
  <si>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</si>
  <si>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</si>
  <si>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</si>
  <si>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</si>
  <si>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</si>
  <si>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</si>
  <si>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</si>
  <si>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</si>
  <si>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</si>
  <si>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</si>
  <si>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</si>
  <si>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</si>
  <si>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</si>
  <si>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</si>
  <si>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</si>
  <si>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</si>
  <si>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</si>
  <si>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</si>
  <si>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</si>
  <si>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</si>
  <si>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</si>
  <si>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</si>
  <si>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</si>
  <si>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</si>
  <si>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</si>
  <si>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</si>
  <si>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</si>
  <si>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</si>
  <si>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</si>
  <si>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</si>
  <si>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</si>
  <si>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</si>
  <si>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</si>
  <si>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</si>
  <si>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</si>
  <si>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</si>
  <si>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</si>
  <si>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</si>
  <si>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</si>
  <si>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</si>
  <si>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</si>
  <si>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</si>
  <si>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</si>
  <si>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</si>
  <si>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</si>
  <si>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</si>
  <si>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</si>
  <si>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</si>
  <si>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</si>
  <si>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</si>
  <si>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</si>
  <si>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</si>
  <si>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</si>
  <si>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</si>
  <si>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</si>
  <si>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</si>
  <si>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</si>
  <si>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</si>
  <si>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</si>
  <si>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</si>
  <si>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</si>
  <si>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</si>
  <si>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</si>
  <si>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</si>
  <si>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</si>
  <si>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</si>
  <si>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</si>
  <si>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</si>
  <si>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</si>
  <si>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</si>
  <si>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</si>
  <si>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</si>
  <si>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</si>
  <si>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</si>
  <si>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</si>
  <si>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</si>
  <si>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</si>
  <si>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</si>
  <si>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</si>
  <si>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</si>
  <si>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</si>
  <si>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</si>
  <si>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</si>
  <si>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</si>
  <si>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</si>
  <si>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</si>
  <si>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</si>
  <si>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</si>
  <si>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</si>
  <si>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</si>
  <si>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</si>
  <si>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</si>
  <si>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</si>
  <si>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</si>
  <si>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</si>
  <si>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</si>
  <si>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</si>
  <si>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</si>
  <si>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</si>
  <si>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</si>
  <si>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</si>
  <si>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</si>
  <si>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</si>
  <si>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</si>
  <si>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</si>
  <si>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</si>
  <si>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</si>
  <si>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</si>
  <si>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</si>
  <si>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</si>
  <si>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</si>
  <si>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</si>
  <si>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</si>
  <si>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</si>
  <si>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</si>
  <si>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</si>
  <si>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</si>
  <si>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</si>
  <si>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</si>
  <si>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</si>
  <si>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</si>
  <si>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</si>
  <si>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</si>
  <si>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</si>
  <si>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left end hangs below 160mm</t>
  </si>
  <si>
    <t>right hand ends hangs below 160mm</t>
  </si>
  <si>
    <t>door mount bin</t>
  </si>
  <si>
    <t>yes</t>
  </si>
  <si>
    <t>old sale rd kitchen</t>
  </si>
  <si>
    <t>kitchen sink</t>
  </si>
  <si>
    <t>kitchen island</t>
  </si>
  <si>
    <t>kitchen hotplate</t>
  </si>
  <si>
    <t>see drawing</t>
  </si>
  <si>
    <t>kitchen oven</t>
  </si>
  <si>
    <t>d</t>
  </si>
  <si>
    <t>m</t>
  </si>
  <si>
    <t>c</t>
  </si>
  <si>
    <t>bottom drawer only tip on</t>
  </si>
  <si>
    <t>pantry</t>
  </si>
  <si>
    <t>see drawing no base as appliance cabinet</t>
  </si>
  <si>
    <t>3 equal inner drawers</t>
  </si>
  <si>
    <t>tekform</t>
  </si>
  <si>
    <t>laminex</t>
  </si>
  <si>
    <t>battalion</t>
  </si>
  <si>
    <t>see drawing fixed shelves no base centre divider</t>
  </si>
  <si>
    <t xml:space="preserve">right hand end seen no holes  horizontal join in back hidden by fixed shelf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</si>
</sst>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4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workbookViewId="0">
      <selection activeCell="F17" sqref="F17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0" t="s">
        <v>1</v>
      </c>
      <c r="I5" s="161"/>
      <c r="J5" s="161"/>
      <c r="K5" s="162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3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280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5"/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55"/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59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59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294</v>
      </c>
      <c r="C17" s="17" t="s">
        <v>295</v>
      </c>
      <c r="D17" s="17"/>
      <c r="E17" s="17"/>
      <c r="F17" s="17">
        <v>16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0" t="s">
        <v>26</v>
      </c>
      <c r="I22" s="161"/>
      <c r="J22" s="161"/>
      <c r="K22" s="162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4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293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279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31" zoomScale="120" zoomScaleNormal="120" workbookViewId="0">
      <selection activeCell="D39" sqref="D39"/>
    </sheetView>
  </sheetViews>
  <sheetFormatPr defaultColWidth="14.453125" defaultRowHeight="15" customHeight="1"/>
  <cols>
    <col min="1" max="1" width="6.453125" customWidth="1"/>
    <col min="2" max="2" width="16.26953125" customWidth="1"/>
    <col min="3" max="3" width="20.453125" customWidth="1"/>
    <col min="4" max="4" width="4.6328125" customWidth="1"/>
    <col min="5" max="5" width="5.26953125" customWidth="1"/>
    <col min="6" max="6" width="5.54296875" customWidth="1"/>
    <col min="7" max="7" width="5.26953125" customWidth="1"/>
    <col min="8" max="8" width="6" customWidth="1"/>
    <col min="9" max="9" width="4.08984375" customWidth="1"/>
    <col min="10" max="10" width="7.7265625" customWidth="1"/>
    <col min="11" max="11" width="7.08984375" customWidth="1"/>
    <col min="12" max="12" width="6.90625" customWidth="1"/>
    <col min="13" max="14" width="5.453125" customWidth="1"/>
    <col min="15" max="15" width="4.81640625" customWidth="1"/>
    <col min="16" max="16" width="4.26953125" customWidth="1"/>
    <col min="17" max="17" width="3.453125" customWidth="1"/>
    <col min="18" max="18" width="4" customWidth="1"/>
    <col min="19" max="19" width="6.54296875" customWidth="1"/>
    <col min="20" max="20" width="3.7265625" customWidth="1"/>
    <col min="21" max="24" width="3.81640625" customWidth="1"/>
    <col min="25" max="25" width="25.1796875" customWidth="1"/>
    <col min="26" max="26" width="31.81640625" customWidth="1"/>
  </cols>
  <sheetData>
    <row r="1" spans="1:26" ht="65.25" customHeight="1">
      <c r="A1" s="183" t="s">
        <v>59</v>
      </c>
      <c r="B1" s="184"/>
      <c r="C1" s="43" t="s">
        <v>60</v>
      </c>
      <c r="D1" s="44">
        <f>SUM(D5:D47)</f>
        <v>22</v>
      </c>
      <c r="E1" s="45"/>
      <c r="F1" s="45"/>
      <c r="G1" s="46"/>
      <c r="H1" s="185" t="s">
        <v>61</v>
      </c>
      <c r="I1" s="186"/>
      <c r="J1" s="186"/>
      <c r="K1" s="186"/>
      <c r="L1" s="186"/>
      <c r="M1" s="186"/>
      <c r="N1" s="184"/>
      <c r="O1" s="187"/>
      <c r="P1" s="186"/>
      <c r="Q1" s="186"/>
      <c r="R1" s="186"/>
      <c r="S1" s="184"/>
      <c r="T1" s="47"/>
      <c r="U1" s="47"/>
      <c r="V1" s="47"/>
      <c r="W1" s="47"/>
      <c r="X1" s="47"/>
      <c r="Y1" s="48"/>
      <c r="Z1" s="49"/>
    </row>
    <row r="2" spans="1:26" ht="23.25" customHeight="1">
      <c r="A2" s="188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0"/>
      <c r="Z2" s="50"/>
    </row>
    <row r="3" spans="1:26" ht="48.75" customHeight="1">
      <c r="A3" s="173" t="s">
        <v>63</v>
      </c>
      <c r="B3" s="172" t="s">
        <v>64</v>
      </c>
      <c r="C3" s="175" t="s">
        <v>65</v>
      </c>
      <c r="D3" s="167" t="s">
        <v>66</v>
      </c>
      <c r="E3" s="169" t="s">
        <v>67</v>
      </c>
      <c r="F3" s="156"/>
      <c r="G3" s="170"/>
      <c r="H3" s="171"/>
      <c r="I3" s="170"/>
      <c r="J3" s="51" t="s">
        <v>68</v>
      </c>
      <c r="K3" s="172" t="s">
        <v>69</v>
      </c>
      <c r="L3" s="172" t="s">
        <v>70</v>
      </c>
      <c r="M3" s="189" t="s">
        <v>71</v>
      </c>
      <c r="N3" s="170"/>
      <c r="O3" s="179" t="s">
        <v>72</v>
      </c>
      <c r="P3" s="156"/>
      <c r="Q3" s="156"/>
      <c r="R3" s="156"/>
      <c r="S3" s="170"/>
      <c r="T3" s="179" t="s">
        <v>73</v>
      </c>
      <c r="U3" s="156"/>
      <c r="V3" s="156"/>
      <c r="W3" s="156"/>
      <c r="X3" s="157"/>
      <c r="Y3" s="165" t="s">
        <v>74</v>
      </c>
      <c r="Z3" s="165" t="s">
        <v>75</v>
      </c>
    </row>
    <row r="4" spans="1:26" ht="33" customHeight="1">
      <c r="A4" s="174"/>
      <c r="B4" s="166"/>
      <c r="C4" s="166"/>
      <c r="D4" s="16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6"/>
      <c r="L4" s="166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6"/>
      <c r="Z4" s="166"/>
    </row>
    <row r="5" spans="1:26" ht="29">
      <c r="A5" s="55">
        <v>1</v>
      </c>
      <c r="B5" s="132" t="s">
        <v>281</v>
      </c>
      <c r="C5" s="57" t="s">
        <v>192</v>
      </c>
      <c r="D5" s="58">
        <v>1</v>
      </c>
      <c r="E5" s="59">
        <v>720</v>
      </c>
      <c r="F5" s="59">
        <v>900</v>
      </c>
      <c r="G5" s="59">
        <v>560</v>
      </c>
      <c r="H5" s="56"/>
      <c r="I5" s="56"/>
      <c r="J5" s="60">
        <v>1</v>
      </c>
      <c r="K5" s="130" t="s">
        <v>238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277</v>
      </c>
      <c r="Z5" s="65"/>
    </row>
    <row r="6" spans="1:26" ht="14.5">
      <c r="A6" s="55">
        <v>2</v>
      </c>
      <c r="B6" s="56" t="s">
        <v>283</v>
      </c>
      <c r="C6" s="59" t="s">
        <v>194</v>
      </c>
      <c r="D6" s="62">
        <v>1</v>
      </c>
      <c r="E6" s="59">
        <v>720</v>
      </c>
      <c r="F6" s="59">
        <v>540</v>
      </c>
      <c r="G6" s="59">
        <v>560</v>
      </c>
      <c r="H6" s="56"/>
      <c r="I6" s="56"/>
      <c r="J6" s="60">
        <v>1</v>
      </c>
      <c r="K6" s="130" t="s">
        <v>238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 t="s">
        <v>283</v>
      </c>
      <c r="C7" s="59" t="s">
        <v>195</v>
      </c>
      <c r="D7" s="62">
        <v>1</v>
      </c>
      <c r="E7" s="59">
        <v>720</v>
      </c>
      <c r="F7" s="59">
        <v>530</v>
      </c>
      <c r="G7" s="59">
        <v>560</v>
      </c>
      <c r="H7" s="56"/>
      <c r="I7" s="56"/>
      <c r="J7" s="60">
        <v>1</v>
      </c>
      <c r="K7" s="130" t="s">
        <v>238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 t="s">
        <v>283</v>
      </c>
      <c r="C8" s="59" t="s">
        <v>194</v>
      </c>
      <c r="D8" s="62">
        <v>1</v>
      </c>
      <c r="E8" s="59">
        <v>720</v>
      </c>
      <c r="F8" s="59">
        <v>432</v>
      </c>
      <c r="G8" s="59">
        <v>560</v>
      </c>
      <c r="H8" s="56"/>
      <c r="I8" s="56"/>
      <c r="J8" s="61">
        <v>1</v>
      </c>
      <c r="K8" s="130" t="s">
        <v>238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43.5">
      <c r="A9" s="55">
        <v>5</v>
      </c>
      <c r="B9" s="56" t="s">
        <v>285</v>
      </c>
      <c r="C9" s="59" t="s">
        <v>202</v>
      </c>
      <c r="D9" s="62">
        <v>1</v>
      </c>
      <c r="E9" s="59">
        <v>720</v>
      </c>
      <c r="F9" s="59">
        <v>1100</v>
      </c>
      <c r="G9" s="59">
        <v>560</v>
      </c>
      <c r="H9" s="56"/>
      <c r="I9" s="56"/>
      <c r="J9" s="61">
        <v>1</v>
      </c>
      <c r="K9" s="130" t="s">
        <v>238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284</v>
      </c>
      <c r="Z9" s="65"/>
    </row>
    <row r="10" spans="1:26" ht="14.5">
      <c r="A10" s="55">
        <v>6</v>
      </c>
      <c r="B10" s="56" t="s">
        <v>290</v>
      </c>
      <c r="C10" s="59" t="s">
        <v>194</v>
      </c>
      <c r="D10" s="62">
        <v>1</v>
      </c>
      <c r="E10" s="59">
        <v>720</v>
      </c>
      <c r="F10" s="59">
        <v>380</v>
      </c>
      <c r="G10" s="59">
        <v>560</v>
      </c>
      <c r="H10" s="56"/>
      <c r="I10" s="56"/>
      <c r="J10" s="61">
        <v>1</v>
      </c>
      <c r="K10" s="130" t="s">
        <v>238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 t="s">
        <v>290</v>
      </c>
      <c r="C11" s="59" t="s">
        <v>195</v>
      </c>
      <c r="D11" s="62">
        <v>1</v>
      </c>
      <c r="E11" s="59">
        <v>720</v>
      </c>
      <c r="F11" s="59">
        <v>380</v>
      </c>
      <c r="G11" s="59">
        <v>560</v>
      </c>
      <c r="H11" s="56"/>
      <c r="I11" s="56"/>
      <c r="J11" s="61">
        <v>1</v>
      </c>
      <c r="K11" s="130" t="s">
        <v>238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 t="s">
        <v>290</v>
      </c>
      <c r="C12" s="59" t="s">
        <v>192</v>
      </c>
      <c r="D12" s="62">
        <v>1</v>
      </c>
      <c r="E12" s="59">
        <v>720</v>
      </c>
      <c r="F12" s="59">
        <v>760</v>
      </c>
      <c r="G12" s="59">
        <v>560</v>
      </c>
      <c r="H12" s="56"/>
      <c r="I12" s="56"/>
      <c r="J12" s="61">
        <v>1</v>
      </c>
      <c r="K12" s="61" t="s">
        <v>238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43.5">
      <c r="A13" s="55">
        <v>9</v>
      </c>
      <c r="B13" s="56" t="s">
        <v>290</v>
      </c>
      <c r="C13" s="59" t="s">
        <v>202</v>
      </c>
      <c r="D13" s="62">
        <v>1</v>
      </c>
      <c r="E13" s="59">
        <v>720</v>
      </c>
      <c r="F13" s="59">
        <v>1200</v>
      </c>
      <c r="G13" s="59">
        <v>410</v>
      </c>
      <c r="H13" s="56"/>
      <c r="I13" s="56"/>
      <c r="J13" s="61">
        <v>1</v>
      </c>
      <c r="K13" s="61" t="s">
        <v>238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 t="s">
        <v>284</v>
      </c>
      <c r="Z13" s="65"/>
    </row>
    <row r="14" spans="1:26" ht="29">
      <c r="A14" s="55">
        <v>10</v>
      </c>
      <c r="B14" s="56" t="s">
        <v>290</v>
      </c>
      <c r="C14" s="59" t="s">
        <v>189</v>
      </c>
      <c r="D14" s="62">
        <v>1</v>
      </c>
      <c r="E14" s="59">
        <v>1600</v>
      </c>
      <c r="F14" s="59">
        <v>1500</v>
      </c>
      <c r="G14" s="59">
        <v>300</v>
      </c>
      <c r="H14" s="56"/>
      <c r="I14" s="56"/>
      <c r="J14" s="61">
        <v>4</v>
      </c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 t="s">
        <v>291</v>
      </c>
      <c r="Z14" s="65"/>
    </row>
    <row r="15" spans="1:26" ht="43.5">
      <c r="A15" s="55">
        <v>11</v>
      </c>
      <c r="B15" s="56" t="s">
        <v>290</v>
      </c>
      <c r="C15" s="59" t="s">
        <v>164</v>
      </c>
      <c r="D15" s="62">
        <v>1</v>
      </c>
      <c r="E15" s="59">
        <v>1600</v>
      </c>
      <c r="F15" s="59">
        <v>1620</v>
      </c>
      <c r="G15" s="59">
        <v>300</v>
      </c>
      <c r="H15" s="56"/>
      <c r="I15" s="56"/>
      <c r="J15" s="61">
        <v>3</v>
      </c>
      <c r="K15" s="61" t="str">
        <f>VLOOKUP(C15, Codes!$D$4:$E$59, 2, FALSE)</f>
        <v>Y</v>
      </c>
      <c r="L15" s="59" t="s">
        <v>241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 t="s">
        <v>296</v>
      </c>
      <c r="Z15" s="65" t="s">
        <v>297</v>
      </c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6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3" t="s">
        <v>63</v>
      </c>
      <c r="B31" s="172" t="s">
        <v>64</v>
      </c>
      <c r="C31" s="175" t="s">
        <v>65</v>
      </c>
      <c r="D31" s="167" t="s">
        <v>66</v>
      </c>
      <c r="E31" s="169" t="s">
        <v>92</v>
      </c>
      <c r="F31" s="156"/>
      <c r="G31" s="170"/>
      <c r="H31" s="177" t="s">
        <v>93</v>
      </c>
      <c r="I31" s="172" t="s">
        <v>94</v>
      </c>
      <c r="J31" s="179" t="s">
        <v>95</v>
      </c>
      <c r="K31" s="156"/>
      <c r="L31" s="156"/>
      <c r="M31" s="156"/>
      <c r="N31" s="170"/>
      <c r="O31" s="179" t="s">
        <v>96</v>
      </c>
      <c r="P31" s="156"/>
      <c r="Q31" s="156"/>
      <c r="R31" s="170"/>
      <c r="S31" s="172" t="s">
        <v>97</v>
      </c>
      <c r="T31" s="180" t="s">
        <v>98</v>
      </c>
      <c r="U31" s="181"/>
      <c r="V31" s="181"/>
      <c r="W31" s="181"/>
      <c r="X31" s="182"/>
      <c r="Y31" s="165" t="s">
        <v>99</v>
      </c>
      <c r="Z31" s="165" t="s">
        <v>75</v>
      </c>
    </row>
    <row r="32" spans="1:26" ht="33.75" customHeight="1">
      <c r="A32" s="174"/>
      <c r="B32" s="166"/>
      <c r="C32" s="166"/>
      <c r="D32" s="168"/>
      <c r="E32" s="66" t="s">
        <v>76</v>
      </c>
      <c r="F32" s="66" t="s">
        <v>77</v>
      </c>
      <c r="G32" s="66" t="s">
        <v>78</v>
      </c>
      <c r="H32" s="178"/>
      <c r="I32" s="166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6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6"/>
      <c r="Z32" s="166"/>
    </row>
    <row r="33" spans="1:26" ht="15.75" customHeight="1">
      <c r="A33" s="55">
        <v>1</v>
      </c>
      <c r="B33" s="56" t="s">
        <v>281</v>
      </c>
      <c r="C33" s="70" t="s">
        <v>214</v>
      </c>
      <c r="D33" s="59">
        <v>1</v>
      </c>
      <c r="E33" s="59">
        <v>720</v>
      </c>
      <c r="F33" s="59">
        <v>450</v>
      </c>
      <c r="G33" s="59">
        <v>560</v>
      </c>
      <c r="H33" s="130" t="s">
        <v>238</v>
      </c>
      <c r="I33" s="70" t="s">
        <v>89</v>
      </c>
      <c r="J33" s="61">
        <v>447</v>
      </c>
      <c r="K33" s="61">
        <v>165</v>
      </c>
      <c r="L33" s="61">
        <v>165</v>
      </c>
      <c r="M33" s="61">
        <v>165</v>
      </c>
      <c r="N33" s="61">
        <v>165</v>
      </c>
      <c r="O33" s="61" t="s">
        <v>287</v>
      </c>
      <c r="P33" s="61" t="s">
        <v>287</v>
      </c>
      <c r="Q33" s="61" t="s">
        <v>287</v>
      </c>
      <c r="R33" s="63" t="s">
        <v>287</v>
      </c>
      <c r="S33" s="71">
        <v>500</v>
      </c>
      <c r="T33" s="72"/>
      <c r="U33" s="72"/>
      <c r="V33" s="72"/>
      <c r="W33" s="72"/>
      <c r="X33" s="72"/>
      <c r="Y33" s="73" t="s">
        <v>289</v>
      </c>
      <c r="Z33" s="65"/>
    </row>
    <row r="34" spans="1:26" ht="15.75" customHeight="1">
      <c r="A34" s="55">
        <v>2</v>
      </c>
      <c r="B34" s="56" t="s">
        <v>281</v>
      </c>
      <c r="C34" s="70" t="s">
        <v>213</v>
      </c>
      <c r="D34" s="59">
        <v>1</v>
      </c>
      <c r="E34" s="59">
        <v>720</v>
      </c>
      <c r="F34" s="59">
        <v>825</v>
      </c>
      <c r="G34" s="59">
        <v>560</v>
      </c>
      <c r="H34" s="131" t="s">
        <v>238</v>
      </c>
      <c r="I34" s="70" t="s">
        <v>89</v>
      </c>
      <c r="J34" s="61">
        <v>822</v>
      </c>
      <c r="K34" s="61">
        <v>150</v>
      </c>
      <c r="L34" s="61">
        <v>240</v>
      </c>
      <c r="M34" s="61">
        <v>240</v>
      </c>
      <c r="N34" s="61"/>
      <c r="O34" s="61" t="s">
        <v>287</v>
      </c>
      <c r="P34" s="61" t="s">
        <v>288</v>
      </c>
      <c r="Q34" s="61" t="s">
        <v>288</v>
      </c>
      <c r="R34" s="63"/>
      <c r="S34" s="71">
        <v>500</v>
      </c>
      <c r="T34" s="72"/>
      <c r="U34" s="72"/>
      <c r="V34" s="72"/>
      <c r="W34" s="72"/>
      <c r="X34" s="72"/>
      <c r="Y34" s="73" t="s">
        <v>276</v>
      </c>
      <c r="Z34" s="65"/>
    </row>
    <row r="35" spans="1:26" ht="15.75" customHeight="1">
      <c r="A35" s="55">
        <v>3</v>
      </c>
      <c r="B35" s="56" t="s">
        <v>281</v>
      </c>
      <c r="C35" s="70" t="s">
        <v>210</v>
      </c>
      <c r="D35" s="59">
        <v>1</v>
      </c>
      <c r="E35" s="59">
        <v>720</v>
      </c>
      <c r="F35" s="59">
        <v>450</v>
      </c>
      <c r="G35" s="59">
        <v>560</v>
      </c>
      <c r="H35" s="131" t="s">
        <v>238</v>
      </c>
      <c r="I35" s="70" t="s">
        <v>89</v>
      </c>
      <c r="J35" s="61">
        <v>447</v>
      </c>
      <c r="K35" s="61">
        <v>690</v>
      </c>
      <c r="L35" s="61"/>
      <c r="M35" s="61"/>
      <c r="N35" s="61"/>
      <c r="O35" s="61" t="s">
        <v>286</v>
      </c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 t="s">
        <v>278</v>
      </c>
      <c r="Z35" s="65"/>
    </row>
    <row r="36" spans="1:26" ht="15.75" customHeight="1">
      <c r="A36" s="55">
        <v>4</v>
      </c>
      <c r="B36" s="56" t="s">
        <v>282</v>
      </c>
      <c r="C36" s="70" t="s">
        <v>213</v>
      </c>
      <c r="D36" s="59">
        <v>2</v>
      </c>
      <c r="E36" s="59">
        <v>720</v>
      </c>
      <c r="F36" s="59">
        <v>760</v>
      </c>
      <c r="G36" s="59">
        <v>560</v>
      </c>
      <c r="H36" s="131" t="s">
        <v>238</v>
      </c>
      <c r="I36" s="70" t="s">
        <v>89</v>
      </c>
      <c r="J36" s="61">
        <v>757</v>
      </c>
      <c r="K36" s="61">
        <v>150</v>
      </c>
      <c r="L36" s="61">
        <v>240</v>
      </c>
      <c r="M36" s="61">
        <v>240</v>
      </c>
      <c r="N36" s="61"/>
      <c r="O36" s="61" t="s">
        <v>287</v>
      </c>
      <c r="P36" s="61" t="s">
        <v>288</v>
      </c>
      <c r="Q36" s="61" t="s">
        <v>288</v>
      </c>
      <c r="R36" s="63"/>
      <c r="S36" s="71">
        <v>500</v>
      </c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 t="s">
        <v>283</v>
      </c>
      <c r="C37" s="70" t="s">
        <v>212</v>
      </c>
      <c r="D37" s="59">
        <v>1</v>
      </c>
      <c r="E37" s="59">
        <v>720</v>
      </c>
      <c r="F37" s="59">
        <v>900</v>
      </c>
      <c r="G37" s="59">
        <v>560</v>
      </c>
      <c r="H37" s="74" t="s">
        <v>238</v>
      </c>
      <c r="I37" s="70" t="s">
        <v>89</v>
      </c>
      <c r="J37" s="61">
        <v>897</v>
      </c>
      <c r="K37" s="61">
        <v>330</v>
      </c>
      <c r="L37" s="61">
        <v>330</v>
      </c>
      <c r="M37" s="61"/>
      <c r="N37" s="61"/>
      <c r="O37" s="61" t="s">
        <v>286</v>
      </c>
      <c r="P37" s="61" t="s">
        <v>286</v>
      </c>
      <c r="Q37" s="61"/>
      <c r="R37" s="63"/>
      <c r="S37" s="71">
        <v>500</v>
      </c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 t="s">
        <v>285</v>
      </c>
      <c r="C38" s="70" t="s">
        <v>212</v>
      </c>
      <c r="D38" s="59">
        <v>2</v>
      </c>
      <c r="E38" s="59">
        <v>782</v>
      </c>
      <c r="F38" s="59">
        <v>600</v>
      </c>
      <c r="G38" s="59">
        <v>580</v>
      </c>
      <c r="H38" s="74" t="s">
        <v>238</v>
      </c>
      <c r="I38" s="70" t="s">
        <v>89</v>
      </c>
      <c r="J38" s="61">
        <v>596</v>
      </c>
      <c r="K38" s="61">
        <v>361</v>
      </c>
      <c r="L38" s="61">
        <v>361</v>
      </c>
      <c r="M38" s="61"/>
      <c r="N38" s="61"/>
      <c r="O38" s="61" t="s">
        <v>286</v>
      </c>
      <c r="P38" s="61" t="s">
        <v>286</v>
      </c>
      <c r="Q38" s="61"/>
      <c r="R38" s="63"/>
      <c r="S38" s="71">
        <v>500</v>
      </c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 t="s">
        <v>290</v>
      </c>
      <c r="C39" s="70" t="s">
        <v>208</v>
      </c>
      <c r="D39" s="59">
        <v>3</v>
      </c>
      <c r="E39" s="59">
        <v>720</v>
      </c>
      <c r="F39" s="59">
        <v>500</v>
      </c>
      <c r="G39" s="59">
        <v>580</v>
      </c>
      <c r="H39" s="74" t="s">
        <v>238</v>
      </c>
      <c r="I39" s="70" t="s">
        <v>89</v>
      </c>
      <c r="J39" s="61"/>
      <c r="K39" s="61"/>
      <c r="L39" s="61"/>
      <c r="M39" s="61"/>
      <c r="N39" s="61"/>
      <c r="O39" s="61" t="s">
        <v>286</v>
      </c>
      <c r="P39" s="61" t="s">
        <v>286</v>
      </c>
      <c r="Q39" s="61" t="s">
        <v>286</v>
      </c>
      <c r="R39" s="63"/>
      <c r="S39" s="71">
        <v>500</v>
      </c>
      <c r="T39" s="72"/>
      <c r="U39" s="72"/>
      <c r="V39" s="72"/>
      <c r="W39" s="72"/>
      <c r="X39" s="72"/>
      <c r="Y39" s="73" t="s">
        <v>292</v>
      </c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F10" sqref="F10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7" t="s">
        <v>106</v>
      </c>
      <c r="B1" s="198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199"/>
      <c r="C2" s="89"/>
      <c r="D2" s="90" t="s">
        <v>107</v>
      </c>
      <c r="E2" s="91">
        <f>SUM(E5:E54)</f>
        <v>7</v>
      </c>
      <c r="F2" s="200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1" t="s">
        <v>110</v>
      </c>
      <c r="B3" s="190" t="s">
        <v>111</v>
      </c>
      <c r="C3" s="190" t="s">
        <v>112</v>
      </c>
      <c r="D3" s="202" t="s">
        <v>113</v>
      </c>
      <c r="E3" s="202" t="s">
        <v>66</v>
      </c>
      <c r="F3" s="190" t="s">
        <v>114</v>
      </c>
      <c r="G3" s="191" t="s">
        <v>115</v>
      </c>
      <c r="H3" s="93" t="s">
        <v>116</v>
      </c>
      <c r="I3" s="192" t="s">
        <v>117</v>
      </c>
      <c r="J3" s="193"/>
      <c r="K3" s="193"/>
      <c r="L3" s="193"/>
      <c r="M3" s="194"/>
      <c r="N3" s="195" t="s">
        <v>118</v>
      </c>
    </row>
    <row r="4" spans="1:14" ht="29.25" customHeight="1">
      <c r="A4" s="174"/>
      <c r="B4" s="166"/>
      <c r="C4" s="166"/>
      <c r="D4" s="166"/>
      <c r="E4" s="166"/>
      <c r="F4" s="166"/>
      <c r="G4" s="178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6"/>
    </row>
    <row r="5" spans="1:14" ht="14.5">
      <c r="A5" s="95">
        <v>1</v>
      </c>
      <c r="B5" s="96" t="s">
        <v>281</v>
      </c>
      <c r="C5" s="62" t="s">
        <v>247</v>
      </c>
      <c r="D5" s="97" t="s">
        <v>219</v>
      </c>
      <c r="E5" s="98">
        <v>1</v>
      </c>
      <c r="F5" s="97">
        <v>3275</v>
      </c>
      <c r="G5" s="97">
        <v>575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282</v>
      </c>
      <c r="C6" s="62" t="s">
        <v>247</v>
      </c>
      <c r="D6" s="97" t="s">
        <v>219</v>
      </c>
      <c r="E6" s="98">
        <v>1</v>
      </c>
      <c r="F6" s="97">
        <v>1550</v>
      </c>
      <c r="G6" s="97">
        <v>1550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283</v>
      </c>
      <c r="C7" s="59" t="s">
        <v>247</v>
      </c>
      <c r="D7" s="97" t="s">
        <v>219</v>
      </c>
      <c r="E7" s="97">
        <v>1</v>
      </c>
      <c r="F7" s="97">
        <v>2450</v>
      </c>
      <c r="G7" s="97">
        <v>575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285</v>
      </c>
      <c r="C8" s="59" t="s">
        <v>247</v>
      </c>
      <c r="D8" s="97" t="s">
        <v>219</v>
      </c>
      <c r="E8" s="97">
        <v>1</v>
      </c>
      <c r="F8" s="97">
        <v>1120</v>
      </c>
      <c r="G8" s="97">
        <v>575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290</v>
      </c>
      <c r="C9" s="59" t="s">
        <v>247</v>
      </c>
      <c r="D9" s="97" t="s">
        <v>121</v>
      </c>
      <c r="E9" s="97">
        <v>1</v>
      </c>
      <c r="F9" s="97">
        <v>1575</v>
      </c>
      <c r="G9" s="97">
        <v>575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290</v>
      </c>
      <c r="C10" s="59" t="s">
        <v>247</v>
      </c>
      <c r="D10" s="97" t="s">
        <v>121</v>
      </c>
      <c r="E10" s="97">
        <v>1</v>
      </c>
      <c r="F10" s="97">
        <v>1975</v>
      </c>
      <c r="G10" s="97">
        <v>575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290</v>
      </c>
      <c r="C11" s="59" t="s">
        <v>247</v>
      </c>
      <c r="D11" s="97" t="s">
        <v>121</v>
      </c>
      <c r="E11" s="97">
        <v>1</v>
      </c>
      <c r="F11" s="97">
        <v>1575</v>
      </c>
      <c r="G11" s="97">
        <v>425</v>
      </c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3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2023-08-26T01:33:20Z</dcterms:modified>
</cp:coreProperties>
</file>