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3227842c9fdcd145/B ^0 F CABINETS/1. JOBS/65 LUMEAH Road/Living - Curved - JD20/"/>
    </mc:Choice>
  </mc:AlternateContent>
  <xr:revisionPtr revIDLastSave="57" documentId="8_{39877FF6-0EC0-4051-9C72-DF56E16BE823}" xr6:coauthVersionLast="47" xr6:coauthVersionMax="47" xr10:uidLastSave="{CD7085B1-3B8B-4070-94E1-8B96698D56BD}"/>
  <bookViews>
    <workbookView xWindow="5850" yWindow="60" windowWidth="22950" windowHeight="15060" tabRatio="731" xr2:uid="{00000000-000D-0000-FFFF-FFFF00000000}"/>
  </bookViews>
  <sheets>
    <sheet name="Job Info" sheetId="9" r:id="rId1"/>
    <sheet name="Cabinets" sheetId="1" state="hidden" r:id="rId2"/>
    <sheet name="Panels" sheetId="2" r:id="rId3"/>
    <sheet name="Corner Cabs" sheetId="3" state="hidden" r:id="rId4"/>
    <sheet name="Rangehoods" sheetId="11" state="hidden" r:id="rId5"/>
    <sheet name="TC standards AND Required info" sheetId="10" state="hidden" r:id="rId6"/>
    <sheet name="Codes" sheetId="6" state="hidden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H33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<sst xmlns="http://schemas.openxmlformats.org/spreadsheetml/2006/main" count="838" uniqueCount="294">
  <si>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</si>
  <si>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</si>
  <si>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</si>
  <si>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</si>
  <si>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</si>
  <si>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</si>
  <si>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</si>
  <si>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</si>
  <si>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</si>
  <si>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</si>
  <si>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</si>
  <si>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</si>
  <si>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</si>
  <si>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</si>
  <si>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</si>
  <si>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</si>
  <si>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</si>
  <si>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</si>
  <si>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</si>
  <si>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</si>
  <si>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</si>
  <si>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</si>
  <si>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</si>
  <si>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</si>
  <si>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</si>
  <si>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</si>
  <si>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</si>
  <si>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</si>
  <si>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</si>
  <si>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</si>
  <si>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</si>
  <si>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</si>
  <si>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</si>
  <si>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</si>
  <si>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</si>
  <si>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</si>
  <si>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</si>
  <si>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</si>
  <si>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</si>
  <si>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</si>
  <si>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</si>
  <si>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</si>
  <si>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</si>
  <si>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</si>
  <si>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</si>
  <si>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</si>
  <si>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</si>
  <si>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</si>
  <si>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</si>
  <si>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</si>
  <si>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</si>
  <si>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</si>
  <si>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</si>
  <si>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</si>
  <si>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</si>
  <si>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</si>
  <si>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</si>
  <si>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</si>
  <si>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</si>
  <si>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</si>
  <si>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</si>
  <si>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</si>
  <si>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</si>
  <si>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</si>
  <si>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</si>
  <si>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</si>
  <si>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</si>
  <si>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</si>
  <si>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</si>
  <si>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</si>
  <si>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</si>
  <si>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</si>
  <si>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</si>
  <si>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</si>
  <si>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</si>
  <si>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</si>
  <si>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</si>
  <si>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</si>
  <si>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</si>
  <si>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</si>
  <si>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</si>
  <si>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</si>
  <si>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</si>
  <si>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</si>
  <si>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</si>
  <si>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</si>
  <si>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</si>
  <si>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</si>
  <si>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</si>
  <si>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</si>
  <si>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</si>
  <si>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</si>
  <si>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</si>
  <si>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</si>
  <si>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</si>
  <si>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</si>
  <si>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</si>
  <si>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</si>
  <si>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</si>
  <si>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</si>
  <si>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</si>
  <si>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</si>
  <si>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</si>
  <si>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</si>
  <si>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</si>
  <si>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</si>
  <si>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</si>
  <si>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</si>
  <si>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</si>
  <si>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</si>
  <si>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</si>
  <si>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</si>
  <si>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</si>
  <si>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</si>
  <si>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</si>
  <si>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</si>
  <si>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</si>
  <si>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</si>
  <si>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</si>
  <si>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</si>
  <si>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</si>
  <si>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</si>
  <si>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</si>
  <si>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</si>
  <si>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</si>
  <si>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</si>
  <si>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</si>
  <si>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</si>
  <si>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</si>
  <si>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</si>
  <si>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</si>
  <si>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</si>
  <si>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</si>
  <si>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</si>
  <si>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</si>
  <si>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</si>
  <si>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</si>
  <si>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</si>
  <si>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</si>
  <si>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</si>
  <si>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</si>
  <si>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</si>
  <si>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</si>
  <si>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</si>
  <si>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</si>
  <si>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</si>
  <si>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</si>
  <si>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</si>
  <si>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</si>
  <si>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</si>
  <si>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</si>
  <si>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</si>
  <si>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</si>
  <si>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</si>
  <si>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</si>
  <si>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</si>
  <si>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</si>
  <si>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</si>
  <si>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</si>
  <si>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</si>
  <si>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</si>
  <si>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</si>
  <si>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</si>
  <si>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</si>
  <si>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</si>
  <si>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</si>
  <si>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</si>
  <si>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</si>
  <si>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</si>
  <si>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</si>
  <si>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</si>
  <si>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</si>
  <si>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</si>
  <si>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</si>
  <si>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</si>
  <si>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</si>
  <si>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</si>
  <si>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</si>
  <si>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</si>
  <si>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</si>
  <si>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</si>
  <si>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</si>
  <si>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</si>
  <si>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</si>
  <si>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</si>
  <si>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</si>
  <si>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</si>
  <si>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</si>
  <si>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</si>
  <si>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</si>
  <si>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</si>
  <si>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</si>
  <si>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</si>
  <si>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</si>
  <si>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</si>
  <si>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</si>
  <si>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</si>
  <si>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</si>
  <si>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</si>
  <si>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</si>
  <si>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</si>
  <si>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</si>
  <si>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</si>
  <si>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</si>
  <si>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</si>
  <si>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</si>
  <si>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</si>
  <si>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</si>
  <si>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</si>
  <si>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</si>
  <si>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</si>
  <si>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</si>
  <si>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</si>
  <si>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</si>
  <si>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</si>
  <si>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</si>
  <si>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</si>
  <si>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</si>
  <si>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</si>
  <si>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</si>
  <si>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</si>
  <si>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</si>
  <si>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</si>
  <si>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</si>
  <si>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</si>
  <si>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</si>
  <si>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</si>
  <si>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</si>
  <si>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</si>
  <si>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</si>
  <si>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</si>
  <si>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</si>
  <si>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</si>
  <si>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</si>
  <si>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</si>
  <si>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</si>
  <si>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</si>
  <si>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</si>
  <si>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</si>
  <si>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</si>
  <si>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</si>
  <si>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</si>
  <si>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</si>
  <si>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</si>
  <si>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</si>
  <si>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</si>
  <si>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</si>
  <si>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</si>
  <si>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</si>
  <si>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</si>
  <si>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</si>
  <si>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</si>
  <si>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</si>
  <si>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</si>
  <si>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</si>
  <si>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</si>
  <si>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</si>
  <si>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</si>
  <si>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</si>
  <si>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</si>
  <si>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</si>
  <si>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</si>
  <si>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</si>
  <si>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</si>
  <si>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</si>
  <si>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</si>
  <si>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</si>
  <si>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</si>
  <si>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</si>
  <si>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</si>
  <si>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B &amp; F CABINETS</t>
  </si>
  <si>
    <t>0414 133 520</t>
  </si>
  <si>
    <t>terry@bandfcabinets.com.au</t>
  </si>
  <si>
    <t>LUMEAH - Living</t>
  </si>
  <si>
    <t>LAMINEX</t>
  </si>
  <si>
    <t>WHITE 200</t>
  </si>
  <si>
    <t>NUANCE</t>
  </si>
  <si>
    <t>PICK UP</t>
  </si>
  <si>
    <t>CUT and EDGE ONLY
NO DRILLING</t>
  </si>
  <si>
    <t>CAB 1</t>
  </si>
  <si>
    <t>CAB 2</t>
  </si>
  <si>
    <t>CAB 4</t>
  </si>
  <si>
    <t>CAB 8</t>
  </si>
  <si>
    <t>CAB 9</t>
  </si>
  <si>
    <t>CAB 3,4,5</t>
  </si>
  <si>
    <t>CAB 10 TBS</t>
  </si>
  <si>
    <t>CAB 10 END</t>
  </si>
  <si>
    <t>CAB 10 BACK</t>
  </si>
  <si>
    <t>CAB 10 DOORS</t>
  </si>
  <si>
    <t>STORE DOOR</t>
  </si>
  <si>
    <t>STORE FILLER</t>
  </si>
  <si>
    <t>STORE TOE</t>
  </si>
  <si>
    <t>C4 PARTITION</t>
  </si>
  <si>
    <t>C4 DRW 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</si>
</sst>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0" borderId="1" xfId="0" applyFont="1" applyBorder="1" applyAlignment="1">
      <alignment horizontal="left" wrapText="1"/>
    </xf>
    <xf numFmtId="0" fontId="0" fillId="9" borderId="30" xfId="0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erry@bandfcabinet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31" sqref="C3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90" t="s">
        <v>180</v>
      </c>
      <c r="H5" s="191"/>
      <c r="I5" s="191"/>
      <c r="J5" s="192"/>
    </row>
    <row r="6" spans="1:10" x14ac:dyDescent="0.25">
      <c r="A6" s="91" t="s">
        <v>198</v>
      </c>
      <c r="B6" s="186" t="s">
        <v>270</v>
      </c>
      <c r="C6" s="187"/>
      <c r="D6" s="187"/>
      <c r="E6" s="187"/>
      <c r="F6" s="188"/>
      <c r="G6" s="177" t="s">
        <v>278</v>
      </c>
      <c r="H6" s="178"/>
      <c r="I6" s="178"/>
      <c r="J6" s="179"/>
    </row>
    <row r="7" spans="1:10" x14ac:dyDescent="0.25">
      <c r="A7" s="51" t="s">
        <v>199</v>
      </c>
      <c r="B7" s="186" t="s">
        <v>271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1" t="s">
        <v>200</v>
      </c>
      <c r="B8" s="189" t="s">
        <v>272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1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1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2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180"/>
      <c r="H12" s="181"/>
      <c r="I12" s="181"/>
      <c r="J12" s="182"/>
    </row>
    <row r="13" spans="1:10" x14ac:dyDescent="0.25">
      <c r="A13" s="86" t="s">
        <v>163</v>
      </c>
      <c r="B13" s="54"/>
      <c r="C13" s="55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6" t="s">
        <v>162</v>
      </c>
      <c r="B14" s="54"/>
      <c r="C14" s="55" t="s">
        <v>155</v>
      </c>
      <c r="D14" s="193"/>
      <c r="E14" s="193"/>
      <c r="F14" s="193"/>
      <c r="G14" s="180"/>
      <c r="H14" s="181"/>
      <c r="I14" s="181"/>
      <c r="J14" s="182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180"/>
      <c r="H15" s="181"/>
      <c r="I15" s="181"/>
      <c r="J15" s="182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0"/>
      <c r="H16" s="181"/>
      <c r="I16" s="181"/>
      <c r="J16" s="182"/>
    </row>
    <row r="17" spans="1:10" x14ac:dyDescent="0.25">
      <c r="A17" s="52" t="s">
        <v>164</v>
      </c>
      <c r="B17" s="49" t="s">
        <v>274</v>
      </c>
      <c r="C17" s="49" t="s">
        <v>275</v>
      </c>
      <c r="D17" s="49" t="s">
        <v>276</v>
      </c>
      <c r="E17" s="167">
        <v>18</v>
      </c>
      <c r="F17" s="63"/>
      <c r="G17" s="180"/>
      <c r="H17" s="181"/>
      <c r="I17" s="181"/>
      <c r="J17" s="182"/>
    </row>
    <row r="18" spans="1:10" x14ac:dyDescent="0.25">
      <c r="A18" s="51" t="s">
        <v>165</v>
      </c>
      <c r="B18" s="48"/>
      <c r="C18" s="47"/>
      <c r="D18" s="48"/>
      <c r="E18" s="48"/>
      <c r="F18" s="64"/>
      <c r="G18" s="180"/>
      <c r="H18" s="181"/>
      <c r="I18" s="181"/>
      <c r="J18" s="182"/>
    </row>
    <row r="19" spans="1:10" x14ac:dyDescent="0.25">
      <c r="A19" s="51" t="s">
        <v>166</v>
      </c>
      <c r="B19" s="48"/>
      <c r="C19" s="47"/>
      <c r="D19" s="48"/>
      <c r="E19" s="48"/>
      <c r="F19" s="64"/>
      <c r="G19" s="180"/>
      <c r="H19" s="181"/>
      <c r="I19" s="181"/>
      <c r="J19" s="182"/>
    </row>
    <row r="20" spans="1:10" x14ac:dyDescent="0.25">
      <c r="A20" s="51" t="s">
        <v>167</v>
      </c>
      <c r="B20" s="48"/>
      <c r="C20" s="48"/>
      <c r="D20" s="48"/>
      <c r="E20" s="48"/>
      <c r="F20" s="64"/>
      <c r="G20" s="180"/>
      <c r="H20" s="181"/>
      <c r="I20" s="181"/>
      <c r="J20" s="182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83"/>
      <c r="H21" s="184"/>
      <c r="I21" s="184"/>
      <c r="J21" s="185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90" t="s">
        <v>181</v>
      </c>
      <c r="H22" s="191"/>
      <c r="I22" s="191"/>
      <c r="J22" s="192"/>
    </row>
    <row r="23" spans="1:10" ht="18.600000000000001" customHeight="1" x14ac:dyDescent="0.25">
      <c r="A23" s="56" t="s">
        <v>169</v>
      </c>
      <c r="B23" s="45"/>
      <c r="C23" s="57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6" t="s">
        <v>188</v>
      </c>
      <c r="B24" s="45"/>
      <c r="C24" s="57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6" t="s">
        <v>189</v>
      </c>
      <c r="B25" s="44"/>
      <c r="C25" s="59"/>
      <c r="D25" s="196"/>
      <c r="E25" s="196"/>
      <c r="F25" s="196"/>
      <c r="G25" s="200"/>
      <c r="H25" s="201"/>
      <c r="I25" s="201"/>
      <c r="J25" s="202"/>
    </row>
    <row r="26" spans="1:10" x14ac:dyDescent="0.25">
      <c r="A26" s="56" t="s">
        <v>190</v>
      </c>
      <c r="B26" s="45"/>
      <c r="C26" s="57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6" t="s">
        <v>191</v>
      </c>
      <c r="B27" s="45"/>
      <c r="C27" s="57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6" t="s">
        <v>192</v>
      </c>
      <c r="B28" s="45"/>
      <c r="C28" s="57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6" t="s">
        <v>193</v>
      </c>
      <c r="B29" s="45"/>
      <c r="C29" s="57"/>
      <c r="D29" s="58"/>
      <c r="E29" s="58"/>
      <c r="F29" s="58"/>
      <c r="G29" s="200"/>
      <c r="H29" s="201"/>
      <c r="I29" s="201"/>
      <c r="J29" s="202"/>
    </row>
    <row r="30" spans="1:10" x14ac:dyDescent="0.25">
      <c r="A30" s="56" t="s">
        <v>194</v>
      </c>
      <c r="B30" s="44"/>
      <c r="C30" s="59"/>
      <c r="D30" s="58"/>
      <c r="E30" s="58"/>
      <c r="F30" s="58"/>
      <c r="G30" s="200"/>
      <c r="H30" s="201"/>
      <c r="I30" s="201"/>
      <c r="J30" s="202"/>
    </row>
    <row r="31" spans="1:10" x14ac:dyDescent="0.25">
      <c r="A31" s="56" t="s">
        <v>195</v>
      </c>
      <c r="B31" s="45"/>
      <c r="C31" s="57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6" t="s">
        <v>196</v>
      </c>
      <c r="B32" s="45"/>
      <c r="C32" s="57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6" t="s">
        <v>197</v>
      </c>
      <c r="B33" s="45"/>
      <c r="C33" s="57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200"/>
      <c r="H35" s="201"/>
      <c r="I35" s="201"/>
      <c r="J35" s="202"/>
    </row>
    <row r="36" spans="1:10" ht="18" customHeight="1" x14ac:dyDescent="0.25">
      <c r="A36" s="164" t="s">
        <v>170</v>
      </c>
      <c r="B36" s="165"/>
      <c r="C36" s="212" t="s">
        <v>269</v>
      </c>
      <c r="D36" s="165"/>
      <c r="E36" s="165"/>
      <c r="F36" s="165"/>
      <c r="G36" s="200"/>
      <c r="H36" s="201"/>
      <c r="I36" s="201"/>
      <c r="J36" s="202"/>
    </row>
    <row r="37" spans="1:10" x14ac:dyDescent="0.25">
      <c r="A37" s="164" t="s">
        <v>171</v>
      </c>
      <c r="B37" s="165"/>
      <c r="C37" s="213"/>
      <c r="D37" s="165"/>
      <c r="E37" s="165"/>
      <c r="F37" s="165"/>
      <c r="G37" s="200"/>
      <c r="H37" s="201"/>
      <c r="I37" s="201"/>
      <c r="J37" s="202"/>
    </row>
    <row r="38" spans="1:10" x14ac:dyDescent="0.25">
      <c r="A38" s="164" t="s">
        <v>172</v>
      </c>
      <c r="B38" s="165"/>
      <c r="C38" s="213"/>
      <c r="D38" s="165"/>
      <c r="E38" s="165"/>
      <c r="F38" s="165"/>
      <c r="G38" s="200"/>
      <c r="H38" s="201"/>
      <c r="I38" s="201"/>
      <c r="J38" s="202"/>
    </row>
    <row r="39" spans="1:10" x14ac:dyDescent="0.25">
      <c r="A39" s="164" t="s">
        <v>173</v>
      </c>
      <c r="B39" s="165"/>
      <c r="C39" s="213"/>
      <c r="D39" s="165"/>
      <c r="E39" s="165"/>
      <c r="F39" s="165"/>
      <c r="G39" s="200"/>
      <c r="H39" s="201"/>
      <c r="I39" s="201"/>
      <c r="J39" s="202"/>
    </row>
    <row r="40" spans="1:10" x14ac:dyDescent="0.25">
      <c r="A40" s="164" t="s">
        <v>174</v>
      </c>
      <c r="B40" s="165"/>
      <c r="C40" s="213"/>
      <c r="D40" s="165"/>
      <c r="E40" s="165"/>
      <c r="F40" s="165"/>
      <c r="G40" s="200"/>
      <c r="H40" s="201"/>
      <c r="I40" s="201"/>
      <c r="J40" s="202"/>
    </row>
    <row r="41" spans="1:10" ht="20.100000000000001" customHeight="1" thickBot="1" x14ac:dyDescent="0.3">
      <c r="A41" s="164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200"/>
      <c r="H42" s="201"/>
      <c r="I42" s="201"/>
      <c r="J42" s="202"/>
    </row>
    <row r="43" spans="1:10" x14ac:dyDescent="0.25">
      <c r="A43" s="85" t="s">
        <v>175</v>
      </c>
      <c r="B43" s="44"/>
      <c r="C43" s="60" t="s">
        <v>156</v>
      </c>
      <c r="D43" s="206" t="s">
        <v>277</v>
      </c>
      <c r="E43" s="207"/>
      <c r="F43" s="207"/>
      <c r="G43" s="200"/>
      <c r="H43" s="201"/>
      <c r="I43" s="201"/>
      <c r="J43" s="202"/>
    </row>
    <row r="44" spans="1:10" ht="18.75" customHeight="1" x14ac:dyDescent="0.25">
      <c r="A44" s="85" t="s">
        <v>176</v>
      </c>
      <c r="B44" s="44"/>
      <c r="C44" s="59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5" t="s">
        <v>177</v>
      </c>
      <c r="B45" s="53" t="s">
        <v>217</v>
      </c>
      <c r="C45" s="60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2DA22933-E9ED-423A-BE27-16713D2C7ABB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zoomScaleNormal="100" workbookViewId="0">
      <selection activeCell="C8" sqref="C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4" t="s">
        <v>187</v>
      </c>
      <c r="D1" s="105">
        <f>SUM(D5:D47)</f>
        <v>0</v>
      </c>
      <c r="E1" s="106"/>
      <c r="F1" s="106"/>
      <c r="G1" s="107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0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8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17"/>
      <c r="Z4" s="252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52"/>
      <c r="Z32" s="252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23" sqref="C2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70"/>
      <c r="B2" s="271"/>
      <c r="C2" s="69"/>
      <c r="D2" s="70" t="s">
        <v>7</v>
      </c>
      <c r="E2" s="71">
        <f>SUM(E5:E54)</f>
        <v>31</v>
      </c>
      <c r="F2" s="267" t="s">
        <v>52</v>
      </c>
      <c r="G2" s="267"/>
      <c r="H2" s="267"/>
      <c r="I2" s="267"/>
      <c r="J2" s="267"/>
      <c r="K2" s="267"/>
      <c r="L2" s="267"/>
      <c r="M2" s="267"/>
      <c r="N2" s="137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0" x14ac:dyDescent="0.25">
      <c r="A5" s="127">
        <v>1</v>
      </c>
      <c r="B5" s="166" t="s">
        <v>283</v>
      </c>
      <c r="C5" s="15" t="s">
        <v>3</v>
      </c>
      <c r="D5" s="12" t="s">
        <v>78</v>
      </c>
      <c r="E5" s="83">
        <v>1</v>
      </c>
      <c r="F5" s="12">
        <v>2650</v>
      </c>
      <c r="G5" s="12">
        <v>610</v>
      </c>
      <c r="H5" s="12">
        <v>18</v>
      </c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166" t="s">
        <v>281</v>
      </c>
      <c r="C6" s="82" t="s">
        <v>3</v>
      </c>
      <c r="D6" s="12" t="s">
        <v>73</v>
      </c>
      <c r="E6" s="83">
        <v>1</v>
      </c>
      <c r="F6" s="12">
        <v>2630</v>
      </c>
      <c r="G6" s="12">
        <v>910</v>
      </c>
      <c r="H6" s="12">
        <v>18</v>
      </c>
      <c r="I6" s="13"/>
      <c r="J6" s="13"/>
      <c r="K6" s="13"/>
      <c r="L6" s="13"/>
      <c r="M6" s="13"/>
      <c r="N6" s="128"/>
    </row>
    <row r="7" spans="1:14" ht="30" x14ac:dyDescent="0.25">
      <c r="A7" s="127">
        <v>3</v>
      </c>
      <c r="B7" s="166" t="s">
        <v>284</v>
      </c>
      <c r="C7" s="16" t="s">
        <v>3</v>
      </c>
      <c r="D7" s="12" t="s">
        <v>78</v>
      </c>
      <c r="E7" s="84">
        <v>4</v>
      </c>
      <c r="F7" s="12">
        <v>2630</v>
      </c>
      <c r="G7" s="12">
        <v>580</v>
      </c>
      <c r="H7" s="12">
        <v>18</v>
      </c>
      <c r="I7" s="13"/>
      <c r="J7" s="13"/>
      <c r="K7" s="13"/>
      <c r="L7" s="13"/>
      <c r="M7" s="13"/>
      <c r="N7" s="128"/>
    </row>
    <row r="8" spans="1:14" ht="30" x14ac:dyDescent="0.25">
      <c r="A8" s="127">
        <v>4</v>
      </c>
      <c r="B8" s="166" t="s">
        <v>279</v>
      </c>
      <c r="C8" s="16" t="s">
        <v>3</v>
      </c>
      <c r="D8" s="12" t="s">
        <v>78</v>
      </c>
      <c r="E8" s="84">
        <v>1</v>
      </c>
      <c r="F8" s="12">
        <v>2630</v>
      </c>
      <c r="G8" s="12">
        <v>160</v>
      </c>
      <c r="H8" s="12">
        <v>18</v>
      </c>
      <c r="I8" s="13"/>
      <c r="J8" s="13"/>
      <c r="K8" s="13"/>
      <c r="L8" s="13"/>
      <c r="M8" s="13"/>
      <c r="N8" s="128"/>
    </row>
    <row r="9" spans="1:14" ht="30" x14ac:dyDescent="0.25">
      <c r="A9" s="127">
        <v>5</v>
      </c>
      <c r="B9" s="166" t="s">
        <v>280</v>
      </c>
      <c r="C9" s="16" t="s">
        <v>3</v>
      </c>
      <c r="D9" s="12" t="s">
        <v>78</v>
      </c>
      <c r="E9" s="84">
        <v>2</v>
      </c>
      <c r="F9" s="12">
        <v>2620</v>
      </c>
      <c r="G9" s="12">
        <v>544</v>
      </c>
      <c r="H9" s="12">
        <v>18</v>
      </c>
      <c r="I9" s="13"/>
      <c r="J9" s="13"/>
      <c r="K9" s="13"/>
      <c r="L9" s="13"/>
      <c r="M9" s="13"/>
      <c r="N9" s="128"/>
    </row>
    <row r="10" spans="1:14" ht="30" x14ac:dyDescent="0.25">
      <c r="A10" s="127">
        <v>6</v>
      </c>
      <c r="B10" s="166" t="s">
        <v>281</v>
      </c>
      <c r="C10" s="16" t="s">
        <v>3</v>
      </c>
      <c r="D10" s="12" t="s">
        <v>78</v>
      </c>
      <c r="E10" s="84">
        <v>2</v>
      </c>
      <c r="F10" s="12">
        <v>2620</v>
      </c>
      <c r="G10" s="12">
        <v>541.5</v>
      </c>
      <c r="H10" s="12">
        <v>18</v>
      </c>
      <c r="I10" s="13"/>
      <c r="J10" s="13"/>
      <c r="K10" s="13"/>
      <c r="L10" s="13"/>
      <c r="M10" s="13"/>
      <c r="N10" s="128"/>
    </row>
    <row r="11" spans="1:14" ht="30" x14ac:dyDescent="0.25">
      <c r="A11" s="127">
        <v>7</v>
      </c>
      <c r="B11" s="166" t="s">
        <v>282</v>
      </c>
      <c r="C11" s="16" t="s">
        <v>3</v>
      </c>
      <c r="D11" s="12" t="s">
        <v>78</v>
      </c>
      <c r="E11" s="84">
        <v>1</v>
      </c>
      <c r="F11" s="12">
        <v>2620</v>
      </c>
      <c r="G11" s="12">
        <v>525</v>
      </c>
      <c r="H11" s="12">
        <v>18</v>
      </c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166" t="s">
        <v>281</v>
      </c>
      <c r="C12" s="16" t="s">
        <v>3</v>
      </c>
      <c r="D12" s="12" t="s">
        <v>72</v>
      </c>
      <c r="E12" s="84">
        <v>1</v>
      </c>
      <c r="F12" s="12">
        <v>910</v>
      </c>
      <c r="G12" s="12">
        <v>562</v>
      </c>
      <c r="H12" s="12">
        <v>18</v>
      </c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166" t="s">
        <v>285</v>
      </c>
      <c r="C13" s="16" t="s">
        <v>3</v>
      </c>
      <c r="D13" s="12" t="s">
        <v>72</v>
      </c>
      <c r="E13" s="84">
        <v>3</v>
      </c>
      <c r="F13" s="12">
        <v>874</v>
      </c>
      <c r="G13" s="12">
        <v>280</v>
      </c>
      <c r="H13" s="12">
        <v>18</v>
      </c>
      <c r="I13" s="13"/>
      <c r="J13" s="13"/>
      <c r="K13" s="13"/>
      <c r="L13" s="13"/>
      <c r="M13" s="13"/>
      <c r="N13" s="128"/>
    </row>
    <row r="14" spans="1:14" ht="30" x14ac:dyDescent="0.25">
      <c r="A14" s="127">
        <v>10</v>
      </c>
      <c r="B14" s="166" t="s">
        <v>286</v>
      </c>
      <c r="C14" s="16" t="s">
        <v>3</v>
      </c>
      <c r="D14" s="12" t="s">
        <v>77</v>
      </c>
      <c r="E14" s="84">
        <v>2</v>
      </c>
      <c r="F14" s="12">
        <v>820</v>
      </c>
      <c r="G14" s="12">
        <v>280</v>
      </c>
      <c r="H14" s="12">
        <v>18</v>
      </c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166" t="s">
        <v>287</v>
      </c>
      <c r="C15" s="16" t="s">
        <v>3</v>
      </c>
      <c r="D15" s="12" t="s">
        <v>75</v>
      </c>
      <c r="E15" s="84">
        <v>1</v>
      </c>
      <c r="F15" s="12">
        <v>820</v>
      </c>
      <c r="G15" s="12">
        <v>874</v>
      </c>
      <c r="H15" s="12">
        <v>18</v>
      </c>
      <c r="I15" s="13"/>
      <c r="J15" s="13"/>
      <c r="K15" s="13"/>
      <c r="L15" s="13"/>
      <c r="M15" s="13"/>
      <c r="N15" s="128"/>
    </row>
    <row r="16" spans="1:14" ht="30" x14ac:dyDescent="0.25">
      <c r="A16" s="127">
        <v>12</v>
      </c>
      <c r="B16" s="166" t="s">
        <v>288</v>
      </c>
      <c r="C16" s="16" t="s">
        <v>3</v>
      </c>
      <c r="D16" s="12" t="s">
        <v>78</v>
      </c>
      <c r="E16" s="84">
        <v>2</v>
      </c>
      <c r="F16" s="12">
        <v>831</v>
      </c>
      <c r="G16" s="12">
        <v>452</v>
      </c>
      <c r="H16" s="12">
        <v>18</v>
      </c>
      <c r="I16" s="13"/>
      <c r="J16" s="13"/>
      <c r="K16" s="13"/>
      <c r="L16" s="13"/>
      <c r="M16" s="13"/>
      <c r="N16" s="128"/>
    </row>
    <row r="17" spans="1:14" ht="30" x14ac:dyDescent="0.25">
      <c r="A17" s="127">
        <v>13</v>
      </c>
      <c r="B17" s="166" t="s">
        <v>289</v>
      </c>
      <c r="C17" s="16" t="s">
        <v>3</v>
      </c>
      <c r="D17" s="12" t="s">
        <v>78</v>
      </c>
      <c r="E17" s="84">
        <v>1</v>
      </c>
      <c r="F17" s="12">
        <v>2570</v>
      </c>
      <c r="G17" s="12">
        <v>574</v>
      </c>
      <c r="H17" s="12">
        <v>18</v>
      </c>
      <c r="I17" s="13"/>
      <c r="J17" s="13"/>
      <c r="K17" s="13"/>
      <c r="L17" s="13"/>
      <c r="M17" s="13"/>
      <c r="N17" s="128"/>
    </row>
    <row r="18" spans="1:14" ht="30" x14ac:dyDescent="0.25">
      <c r="A18" s="127">
        <v>14</v>
      </c>
      <c r="B18" s="166" t="s">
        <v>290</v>
      </c>
      <c r="C18" s="16" t="s">
        <v>3</v>
      </c>
      <c r="D18" s="12" t="s">
        <v>78</v>
      </c>
      <c r="E18" s="84">
        <v>2</v>
      </c>
      <c r="F18" s="12">
        <v>2690</v>
      </c>
      <c r="G18" s="12">
        <v>160</v>
      </c>
      <c r="H18" s="12">
        <v>18</v>
      </c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166" t="s">
        <v>291</v>
      </c>
      <c r="C19" s="16" t="s">
        <v>3</v>
      </c>
      <c r="D19" s="12" t="s">
        <v>71</v>
      </c>
      <c r="E19" s="84">
        <v>1</v>
      </c>
      <c r="F19" s="12">
        <v>650</v>
      </c>
      <c r="G19" s="12">
        <v>130</v>
      </c>
      <c r="H19" s="12">
        <v>18</v>
      </c>
      <c r="I19" s="13"/>
      <c r="J19" s="13"/>
      <c r="K19" s="13"/>
      <c r="L19" s="13"/>
      <c r="M19" s="13"/>
      <c r="N19" s="128"/>
    </row>
    <row r="20" spans="1:14" ht="30" x14ac:dyDescent="0.25">
      <c r="A20" s="127">
        <v>16</v>
      </c>
      <c r="B20" s="166" t="s">
        <v>292</v>
      </c>
      <c r="C20" s="16" t="s">
        <v>3</v>
      </c>
      <c r="D20" s="12" t="s">
        <v>78</v>
      </c>
      <c r="E20" s="84">
        <v>4</v>
      </c>
      <c r="F20" s="12">
        <v>94</v>
      </c>
      <c r="G20" s="12">
        <v>521</v>
      </c>
      <c r="H20" s="12">
        <v>18</v>
      </c>
      <c r="I20" s="13"/>
      <c r="J20" s="13"/>
      <c r="K20" s="13"/>
      <c r="L20" s="13"/>
      <c r="M20" s="13"/>
      <c r="N20" s="128"/>
    </row>
    <row r="21" spans="1:14" ht="30" x14ac:dyDescent="0.25">
      <c r="A21" s="127">
        <v>17</v>
      </c>
      <c r="B21" s="166" t="s">
        <v>293</v>
      </c>
      <c r="C21" s="16" t="s">
        <v>3</v>
      </c>
      <c r="D21" s="12" t="s">
        <v>78</v>
      </c>
      <c r="E21" s="84">
        <v>2</v>
      </c>
      <c r="F21" s="12">
        <v>90</v>
      </c>
      <c r="G21" s="12">
        <v>451</v>
      </c>
      <c r="H21" s="12">
        <v>18</v>
      </c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R23" sqref="R23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5" t="s">
        <v>249</v>
      </c>
      <c r="R2" s="285"/>
      <c r="S2" s="285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A12" sqref="A12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F14" sqref="F14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B6" sqref="B6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Terry L</cp:lastModifiedBy>
  <cp:lastPrinted>2020-08-13T10:21:31Z</cp:lastPrinted>
  <dcterms:created xsi:type="dcterms:W3CDTF">2020-01-31T01:04:26Z</dcterms:created>
  <dcterms:modified xsi:type="dcterms:W3CDTF">2023-09-20T05:24:24Z</dcterms:modified>
</cp:coreProperties>
</file>