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<sst xmlns="http://schemas.openxmlformats.org/spreadsheetml/2006/main" count="842" uniqueCount="287">
  <si>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</si>
  <si>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</si>
  <si>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</si>
  <si>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</si>
  <si>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</si>
  <si>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</si>
  <si>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</si>
  <si>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</si>
  <si>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</si>
  <si>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</si>
  <si>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</si>
  <si>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</si>
  <si>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</si>
  <si>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</si>
  <si>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</si>
  <si>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</si>
  <si>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</si>
  <si>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</si>
  <si>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</si>
  <si>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</si>
  <si>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</si>
  <si>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</si>
  <si>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</si>
  <si>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</si>
  <si>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</si>
  <si>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</si>
  <si>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</si>
  <si>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</si>
  <si>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</si>
  <si>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</si>
  <si>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</si>
  <si>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</si>
  <si>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</si>
  <si>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</si>
  <si>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</si>
  <si>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</si>
  <si>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</si>
  <si>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</si>
  <si>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</si>
  <si>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</si>
  <si>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</si>
  <si>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</si>
  <si>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</si>
  <si>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</si>
  <si>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</si>
  <si>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</si>
  <si>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</si>
  <si>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</si>
  <si>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</si>
  <si>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</si>
  <si>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</si>
  <si>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</si>
  <si>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</si>
  <si>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</si>
  <si>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</si>
  <si>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</si>
  <si>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</si>
  <si>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</si>
  <si>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</si>
  <si>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</si>
  <si>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</si>
  <si>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</si>
  <si>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</si>
  <si>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</si>
  <si>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</si>
  <si>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</si>
  <si>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</si>
  <si>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</si>
  <si>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</si>
  <si>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</si>
  <si>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</si>
  <si>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</si>
  <si>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</si>
  <si>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</si>
  <si>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</si>
  <si>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</si>
  <si>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</si>
  <si>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</si>
  <si>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</si>
  <si>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</si>
  <si>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</si>
  <si>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</si>
  <si>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</si>
  <si>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</si>
  <si>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</si>
  <si>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</si>
  <si>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</si>
  <si>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</si>
  <si>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</si>
  <si>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</si>
  <si>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</si>
  <si>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</si>
  <si>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</si>
  <si>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</si>
  <si>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</si>
  <si>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</si>
  <si>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</si>
  <si>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</si>
  <si>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</si>
  <si>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</si>
  <si>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</si>
  <si>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</si>
  <si>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</si>
  <si>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</si>
  <si>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</si>
  <si>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</si>
  <si>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</si>
  <si>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</si>
  <si>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</si>
  <si>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</si>
  <si>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</si>
  <si>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</si>
  <si>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</si>
  <si>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</si>
  <si>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</si>
  <si>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</si>
  <si>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</si>
  <si>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</si>
  <si>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</si>
  <si>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</si>
  <si>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</si>
  <si>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</si>
  <si>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</si>
  <si>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</si>
  <si>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</si>
  <si>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</si>
  <si>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</si>
  <si>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</si>
  <si>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</si>
  <si>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</si>
  <si>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</si>
  <si>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</si>
  <si>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</si>
  <si>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</si>
  <si>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</si>
  <si>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</si>
  <si>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</si>
  <si>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</si>
  <si>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</si>
  <si>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</si>
  <si>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</si>
  <si>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</si>
  <si>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</si>
  <si>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</si>
  <si>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</si>
  <si>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</si>
  <si>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</si>
  <si>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</si>
  <si>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</si>
  <si>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</si>
  <si>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</si>
  <si>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</si>
  <si>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</si>
  <si>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</si>
  <si>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</si>
  <si>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</si>
  <si>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</si>
  <si>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</si>
  <si>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</si>
  <si>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</si>
  <si>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</si>
  <si>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</si>
  <si>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</si>
  <si>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</si>
  <si>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</si>
  <si>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</si>
  <si>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</si>
  <si>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</si>
  <si>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</si>
  <si>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</si>
  <si>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</si>
  <si>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</si>
  <si>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</si>
  <si>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</si>
  <si>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</si>
  <si>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</si>
  <si>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</si>
  <si>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</si>
  <si>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</si>
  <si>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</si>
  <si>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</si>
  <si>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</si>
  <si>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</si>
  <si>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</si>
  <si>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</si>
  <si>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</si>
  <si>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</si>
  <si>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</si>
  <si>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</si>
  <si>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</si>
  <si>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</si>
  <si>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</si>
  <si>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</si>
  <si>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</si>
  <si>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</si>
  <si>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</si>
  <si>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</si>
  <si>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</si>
  <si>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</si>
  <si>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</si>
  <si>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</si>
  <si>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</si>
  <si>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</si>
  <si>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</si>
  <si>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</si>
  <si>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</si>
  <si>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</si>
  <si>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</si>
  <si>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</si>
  <si>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</si>
  <si>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</si>
  <si>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</si>
  <si>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</si>
  <si>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</si>
  <si>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</si>
  <si>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</si>
  <si>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</si>
  <si>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</si>
  <si>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</si>
  <si>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</si>
  <si>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</si>
  <si>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</si>
  <si>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</si>
  <si>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</si>
  <si>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</si>
  <si>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</si>
  <si>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</si>
  <si>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</si>
  <si>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</si>
  <si>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</si>
  <si>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</si>
  <si>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</si>
  <si>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</si>
  <si>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</si>
  <si>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</si>
  <si>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</si>
  <si>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</si>
  <si>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</si>
  <si>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</si>
  <si>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</si>
  <si>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</si>
  <si>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</si>
  <si>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</si>
  <si>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</si>
  <si>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</si>
  <si>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</si>
  <si>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</si>
  <si>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</si>
  <si>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</si>
  <si>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</si>
  <si>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</si>
  <si>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</si>
  <si>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</si>
  <si>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</si>
  <si>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</si>
  <si>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</si>
  <si>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</si>
  <si>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</si>
  <si>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</si>
  <si>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</si>
  <si>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</si>
  <si>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</si>
  <si>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</si>
  <si>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</si>
  <si>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</si>
  <si>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</si>
  <si>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</si>
  <si>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</si>
  <si>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</si>
  <si>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</si>
  <si>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</si>
  <si>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</si>
  <si>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</si>
  <si>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</si>
  <si>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</si>
  <si>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</si>
  <si>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</si>
  <si>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If open cabinet, specify material type here</t>
  </si>
  <si>
    <t>Added 'Other' as dropdown option. Updated some column labels to have clearer descriptions</t>
  </si>
  <si>
    <t>BIG</t>
  </si>
  <si>
    <t>SMALL</t>
  </si>
  <si>
    <t>Shiju Sparrow</t>
  </si>
  <si>
    <t>basilkondoor@gmail.com</t>
  </si>
  <si>
    <t>wadrobe</t>
  </si>
  <si>
    <t>10.10.2023</t>
  </si>
  <si>
    <t>15.10.2023</t>
  </si>
  <si>
    <t>panels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</si>
</sst>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281</v>
      </c>
      <c r="C6" s="211"/>
      <c r="D6" s="211"/>
      <c r="E6" s="211"/>
      <c r="F6" s="212"/>
      <c r="G6" s="201"/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282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283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284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285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/>
      <c r="C17" s="51"/>
      <c r="D17" s="52"/>
      <c r="E17" s="52"/>
      <c r="F17" s="65"/>
      <c r="G17" s="204"/>
      <c r="H17" s="205"/>
      <c r="I17" s="205"/>
      <c r="J17" s="206"/>
    </row>
    <row r="18" spans="1:10">
      <c r="A18" s="54" t="s">
        <v>162</v>
      </c>
      <c r="B18" s="50"/>
      <c r="C18" s="49"/>
      <c r="D18" s="50"/>
      <c r="E18" s="50"/>
      <c r="F18" s="66"/>
      <c r="G18" s="204"/>
      <c r="H18" s="205"/>
      <c r="I18" s="205"/>
      <c r="J18" s="206"/>
    </row>
    <row r="19" spans="1:10">
      <c r="A19" s="54" t="s">
        <v>163</v>
      </c>
      <c r="B19" s="50"/>
      <c r="C19" s="49"/>
      <c r="D19" s="50"/>
      <c r="E19" s="50"/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 t="s">
        <v>286</v>
      </c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/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Y33" sqref="Y33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0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28.8">
      <c r="A5" s="114">
        <v>1</v>
      </c>
      <c r="B5" s="36"/>
      <c r="C5" s="37" t="s">
        <v>6</v>
      </c>
      <c r="D5" s="38" t="s">
        <v>4</v>
      </c>
      <c r="E5" s="39"/>
      <c r="F5" s="39"/>
      <c r="G5" s="39"/>
      <c r="H5" s="35"/>
      <c r="I5" s="35"/>
      <c r="J5" s="101" t="s">
        <v>4</v>
      </c>
      <c r="K5" s="101" t="str">
        <f>VLOOKUP(C5, Codes!$D$4:$E$59, 2, FALSE)</f>
        <v>-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277</v>
      </c>
      <c r="Z5" s="97"/>
    </row>
    <row r="6" spans="1:26" ht="14.4">
      <c r="A6" s="114">
        <v>2</v>
      </c>
      <c r="B6" s="36"/>
      <c r="C6" s="37" t="s">
        <v>6</v>
      </c>
      <c r="D6" s="38" t="s">
        <v>4</v>
      </c>
      <c r="E6" s="39"/>
      <c r="F6" s="39"/>
      <c r="G6" s="39"/>
      <c r="H6" s="35"/>
      <c r="I6" s="35"/>
      <c r="J6" s="102" t="s">
        <v>4</v>
      </c>
      <c r="K6" s="101" t="str">
        <f>VLOOKUP(C6, Codes!$D$4:$E$59, 2, FALSE)</f>
        <v>-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/>
      <c r="Z6" s="97"/>
    </row>
    <row r="7" spans="1:26" ht="14.4">
      <c r="A7" s="114">
        <v>3</v>
      </c>
      <c r="B7" s="36"/>
      <c r="C7" s="37" t="s">
        <v>6</v>
      </c>
      <c r="D7" s="38" t="s">
        <v>4</v>
      </c>
      <c r="E7" s="39"/>
      <c r="F7" s="39"/>
      <c r="G7" s="39"/>
      <c r="H7" s="35"/>
      <c r="I7" s="35"/>
      <c r="J7" s="102" t="s">
        <v>4</v>
      </c>
      <c r="K7" s="101" t="str">
        <f>VLOOKUP(C7, Codes!$D$4:$E$59, 2, FALSE)</f>
        <v>-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workbookViewId="0">
      <selection activeCell="M11" sqref="M1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25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55</v>
      </c>
      <c r="D5" s="12" t="s">
        <v>77</v>
      </c>
      <c r="E5" s="86">
        <v>1</v>
      </c>
      <c r="F5" s="12">
        <v>1734</v>
      </c>
      <c r="G5" s="12">
        <v>545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55</v>
      </c>
      <c r="D6" s="12" t="s">
        <v>78</v>
      </c>
      <c r="E6" s="86">
        <v>6</v>
      </c>
      <c r="F6" s="12">
        <v>2115</v>
      </c>
      <c r="G6" s="12">
        <v>100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7">
        <v>3</v>
      </c>
      <c r="F7" s="12">
        <v>1500</v>
      </c>
      <c r="G7" s="12">
        <v>545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77</v>
      </c>
      <c r="E8" s="87">
        <v>1</v>
      </c>
      <c r="F8" s="12">
        <v>1938</v>
      </c>
      <c r="G8" s="12">
        <v>545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55</v>
      </c>
      <c r="D9" s="12" t="s">
        <v>77</v>
      </c>
      <c r="E9" s="87">
        <v>2</v>
      </c>
      <c r="F9" s="12">
        <v>545</v>
      </c>
      <c r="G9" s="12">
        <v>445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55</v>
      </c>
      <c r="D10" s="12" t="s">
        <v>77</v>
      </c>
      <c r="E10" s="87">
        <v>2</v>
      </c>
      <c r="F10" s="12">
        <v>545</v>
      </c>
      <c r="G10" s="12">
        <v>80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55</v>
      </c>
      <c r="D11" s="12" t="s">
        <v>77</v>
      </c>
      <c r="E11" s="87">
        <v>2</v>
      </c>
      <c r="F11" s="12">
        <v>1500</v>
      </c>
      <c r="G11" s="12">
        <v>80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8</v>
      </c>
      <c r="F12" s="12">
        <v>410</v>
      </c>
      <c r="G12" s="12">
        <v>80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55</v>
      </c>
      <c r="D13" s="12" t="s">
        <v>77</v>
      </c>
      <c r="E13" s="87" t="s">
        <v>4</v>
      </c>
      <c r="F13" s="12"/>
      <c r="G13" s="12"/>
      <c r="H13" s="12"/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279</v>
      </c>
      <c r="K4" s="168" t="s">
        <v>280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278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2023-10-10T10:51:35Z</dcterms:modified>
</cp:coreProperties>
</file>