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9ad\AC\Temp\"/>
    </mc:Choice>
  </mc:AlternateContent>
  <xr:revisionPtr revIDLastSave="0" documentId="8_{9C75E2F8-DC5B-4965-9A51-0B3CED3F868A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Job_Info" sheetId="1" r:id="rId1"/>
    <sheet name="Cabinets" sheetId="2" r:id="rId2"/>
    <sheet name="Panels" sheetId="3" r:id="rId3"/>
    <sheet name="Sheet1" sheetId="4" r:id="rId4"/>
    <sheet name="Corner_Cabs" sheetId="5" r:id="rId5"/>
    <sheet name="Rangehoods" sheetId="6" r:id="rId6"/>
    <sheet name="TC_standards_AND_Required_info" sheetId="7" r:id="rId7"/>
    <sheet name="Codes" sheetId="8" state="hidden" r:id="rId8"/>
    <sheet name="Versions" sheetId="9" r:id="rId9"/>
  </sheets>
  <definedNames>
    <definedName name="Base_Cabinets">Codes!$D$3:$E$19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E2" i="3"/>
  <c r="D1" i="2"/>
</calcChain>
</file>

<file path=xl/sharedStrings.xml><?xml version="1.0" encoding="utf-8"?>
<sst xmlns="http://schemas.openxmlformats.org/spreadsheetml/2006/main" count="846" uniqueCount="295">
  <si>
    <t xml:space="preserve">    Job Details                              TC:</t>
  </si>
  <si>
    <t>Special Instructions for Office</t>
  </si>
  <si>
    <t xml:space="preserve">                           Client Name</t>
  </si>
  <si>
    <t>Grain Joinery &amp; Installation</t>
  </si>
  <si>
    <t xml:space="preserve">                                     Phone</t>
  </si>
  <si>
    <t xml:space="preserve">                                      Email</t>
  </si>
  <si>
    <t>fergyboy30@hotmail.com</t>
  </si>
  <si>
    <t xml:space="preserve">                              Job Name</t>
  </si>
  <si>
    <t>Adam &amp; Amy Whitfield study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</si>
  <si>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</si>
  <si>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</si>
  <si>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</si>
  <si>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</si>
  <si>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</si>
  <si>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>16mm white carcass</t>
  </si>
  <si>
    <t xml:space="preserve">   Carcass Edge Colour</t>
  </si>
  <si>
    <t>1mm white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</si>
  <si>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</si>
  <si>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</si>
  <si>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</si>
  <si>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</si>
  <si>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</si>
  <si>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</si>
  <si>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</si>
  <si>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</si>
  <si>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</si>
  <si>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Raw mdf</t>
  </si>
  <si>
    <t>18mm</t>
  </si>
  <si>
    <t xml:space="preserve">   Material 2 (C2)</t>
  </si>
  <si>
    <t>Routed shaker doors</t>
  </si>
  <si>
    <t>white satin</t>
  </si>
  <si>
    <t>double</t>
  </si>
  <si>
    <t xml:space="preserve">   Material 3 (C3)</t>
  </si>
  <si>
    <t>6mm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</si>
  <si>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</si>
  <si>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</si>
  <si>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</si>
  <si>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</si>
  <si>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</si>
  <si>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</si>
  <si>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>I WILL BE SUPPLYING MY OWN HARDWARE</t>
  </si>
  <si>
    <t xml:space="preserve">                              Hinge Type:</t>
  </si>
  <si>
    <t xml:space="preserve"> WT 150 soft close hinge knock in [blum patterm]</t>
  </si>
  <si>
    <t>---------------------------------------------------------Other:</t>
  </si>
  <si>
    <t xml:space="preserve">                     Drill Hinge Cups:</t>
  </si>
  <si>
    <t xml:space="preserve">yes 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</si>
  <si>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</si>
  <si>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</si>
  <si>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</si>
  <si>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WT Ultraslim drawer 140mm high 550 deep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</si>
  <si>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</si>
  <si>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</si>
  <si>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</si>
  <si>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</si>
  <si>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</si>
  <si>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</si>
  <si>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</si>
  <si>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</si>
  <si>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</si>
  <si>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</si>
  <si>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</si>
  <si>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</si>
  <si>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</si>
  <si>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</si>
  <si>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</si>
  <si>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</si>
  <si>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</si>
  <si>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</si>
  <si>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</si>
  <si>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</si>
  <si>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>no will pick up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</si>
  <si>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</si>
  <si>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</si>
  <si>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</si>
  <si>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</si>
  <si>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</si>
  <si>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</si>
  <si>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rgb="FFFFFFFF"/>
        <rFont val="Calibri"/>
        <family val="2"/>
      </rPr>
      <t xml:space="preserve"> 16mm MR White Mel (texture finish)</t>
    </r>
    <r>
      <rPr>
        <sz val="11"/>
        <color rgb="FFFFFFFF"/>
        <rFont val="Calibri"/>
        <family val="2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</si>
  <si>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</si>
  <si>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</si>
  <si>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</si>
  <si>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</si>
  <si>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</si>
  <si>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</si>
  <si>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</si>
  <si>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</si>
  <si>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</si>
  <si>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</si>
  <si>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t xml:space="preserve">Hinge Position </t>
    </r>
    <r>
      <rPr>
        <sz val="10"/>
        <color rgb="FF000000"/>
        <rFont val="Calibri"/>
        <family val="2"/>
      </rPr>
      <t>(3, 4, 5 from top)</t>
    </r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</si>
  <si>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</si>
  <si>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</si>
  <si>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</si>
  <si>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</si>
  <si>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</si>
  <si>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</si>
  <si>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</si>
  <si>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</si>
  <si>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</si>
  <si>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</si>
  <si>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</si>
  <si>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</si>
  <si>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</si>
  <si>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</si>
  <si>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</si>
  <si>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</si>
  <si>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N</t>
  </si>
  <si>
    <t>C2</t>
  </si>
  <si>
    <t>shaker door</t>
  </si>
  <si>
    <t>1 adjustable shelf</t>
  </si>
  <si>
    <t>Base 1 Door RH</t>
  </si>
  <si>
    <t xml:space="preserve">1 adjustable shelf </t>
  </si>
  <si>
    <t>Upper 2 Door</t>
  </si>
  <si>
    <t>Y</t>
  </si>
  <si>
    <t>Upper Open</t>
  </si>
  <si>
    <t>C1</t>
  </si>
  <si>
    <t>no bottom in this cabinet</t>
  </si>
  <si>
    <t xml:space="preserve">Open shelf cabinet with continuous run of adjustable holes for 2 shelves </t>
  </si>
  <si>
    <t>Select Cabinet</t>
  </si>
  <si>
    <t>--</t>
  </si>
  <si>
    <t>-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</si>
  <si>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</si>
  <si>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</si>
  <si>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</si>
  <si>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</si>
  <si>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t>Drw Front Width/Height</t>
    </r>
    <r>
      <rPr>
        <sz val="10"/>
        <color rgb="FF000000"/>
        <rFont val="Calibri"/>
        <family val="2"/>
      </rPr>
      <t xml:space="preserve"> (mm)                 If eq. put 'EQ' in height and we will work out based on specified gaps</t>
    </r>
  </si>
  <si>
    <r>
      <t>Drw Box Heights</t>
    </r>
    <r>
      <rPr>
        <sz val="11"/>
        <color rgb="FF000000"/>
        <rFont val="Calibri"/>
        <family val="2"/>
      </rPr>
      <t xml:space="preserve"> (mm)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</si>
  <si>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</si>
  <si>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</si>
  <si>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</si>
  <si>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</si>
  <si>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</si>
  <si>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</si>
  <si>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</si>
  <si>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</si>
  <si>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Base 3 Drawer</t>
  </si>
  <si>
    <t>EQ</t>
  </si>
  <si>
    <t xml:space="preserve">EQUAL DRAWER FRONTS </t>
  </si>
  <si>
    <t>Shaker style fronts</t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</si>
  <si>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</si>
  <si>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</si>
  <si>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</si>
  <si>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</si>
  <si>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</si>
  <si>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</si>
  <si>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</si>
  <si>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</si>
  <si>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</si>
  <si>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</si>
  <si>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</si>
  <si>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</si>
  <si>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</si>
  <si>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</si>
  <si>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</si>
  <si>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Panel - No Edge</t>
  </si>
  <si>
    <t>Shaker style panel</t>
  </si>
  <si>
    <t>C4</t>
  </si>
  <si>
    <t>C3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</si>
  <si>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</si>
  <si>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</si>
  <si>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</si>
  <si>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</si>
  <si>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</si>
  <si>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</si>
  <si>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</si>
  <si>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</si>
  <si>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</si>
  <si>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</si>
  <si>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</si>
  <si>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</si>
  <si>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</si>
  <si>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</si>
  <si>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</si>
  <si>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</si>
  <si>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</si>
  <si>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</si>
  <si>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</si>
  <si>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</si>
  <si>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</si>
  <si>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</si>
  <si>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</si>
  <si>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</si>
  <si>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</si>
  <si>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</si>
  <si>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</si>
  <si>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</si>
  <si>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</si>
  <si>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</si>
  <si>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</si>
  <si>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</si>
  <si>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</si>
  <si>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</si>
  <si>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</si>
  <si>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</si>
  <si>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</si>
  <si>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</si>
  <si>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</si>
  <si>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</si>
  <si>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</si>
  <si>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</si>
  <si>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</si>
  <si>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</si>
  <si>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</si>
  <si>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</si>
  <si>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</si>
  <si>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</si>
  <si>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</si>
  <si>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</si>
  <si>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</si>
  <si>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</si>
  <si>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</si>
  <si>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</si>
  <si>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</si>
  <si>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</si>
  <si>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</si>
  <si>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</si>
  <si>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</si>
  <si>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</si>
  <si>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</si>
  <si>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</si>
  <si>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</si>
  <si>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</si>
  <si>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</si>
  <si>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</si>
  <si>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</si>
  <si>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</si>
  <si>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</si>
  <si>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</si>
  <si>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</si>
  <si>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</si>
  <si>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</si>
  <si>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</si>
  <si>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</si>
  <si>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</si>
  <si>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</si>
  <si>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</si>
  <si>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</si>
  <si>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</si>
  <si>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</si>
  <si>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</si>
  <si>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</si>
  <si>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</si>
  <si>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4 Drawer</t>
  </si>
  <si>
    <t>Vertical rails. Provide gaps/cutout info</t>
  </si>
  <si>
    <t>Fpull - Base 1 Drawer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</si>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</sst>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  <family val="2"/>
    </font>
    <font>
      <sz val="24"/>
      <color rgb="FFFFFFFF"/>
      <name val="Calibri"/>
      <family val="2"/>
    </font>
    <font>
      <b/>
      <sz val="11"/>
      <color rgb="FFFFFFFF"/>
      <name val="Calibri"/>
      <family val="2"/>
    </font>
    <font>
      <b/>
      <sz val="20"/>
      <color rgb="FFFF0000"/>
      <name val="Calibri"/>
      <family val="2"/>
    </font>
    <font>
      <b/>
      <sz val="14"/>
      <color rgb="FFFFFFFF"/>
      <name val="Browallia New"/>
      <family val="2"/>
    </font>
    <font>
      <b/>
      <sz val="18"/>
      <color rgb="FFFF0000"/>
      <name val="Browallia New"/>
      <family val="2"/>
    </font>
    <font>
      <sz val="10"/>
      <color rgb="FF000000"/>
      <name val="Calibri"/>
      <family val="2"/>
    </font>
    <font>
      <b/>
      <sz val="22"/>
      <color rgb="FF000000"/>
      <name val="Browallia New"/>
      <family val="2"/>
    </font>
    <font>
      <b/>
      <sz val="10"/>
      <color rgb="FF000000"/>
      <name val="Calibri"/>
      <family val="2"/>
    </font>
    <font>
      <b/>
      <sz val="12"/>
      <color rgb="FFFFFF00"/>
      <name val="Gisha"/>
      <family val="2"/>
    </font>
    <font>
      <b/>
      <sz val="14"/>
      <color rgb="FFFF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4" fillId="4" borderId="2" xfId="0" applyFont="1" applyFill="1" applyBorder="1" applyAlignment="1">
      <alignment vertical="center"/>
    </xf>
    <xf numFmtId="0" fontId="0" fillId="4" borderId="3" xfId="0" applyFill="1" applyBorder="1"/>
    <xf numFmtId="0" fontId="0" fillId="4" borderId="4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 vertical="top"/>
    </xf>
    <xf numFmtId="0" fontId="0" fillId="6" borderId="10" xfId="0" applyFont="1" applyFill="1" applyBorder="1" applyAlignment="1">
      <alignment horizontal="right" vertical="center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4" fillId="4" borderId="12" xfId="0" applyFon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6" borderId="10" xfId="0" applyFill="1" applyBorder="1"/>
    <xf numFmtId="0" fontId="0" fillId="6" borderId="0" xfId="0" applyFill="1"/>
    <xf numFmtId="49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left" wrapText="1"/>
    </xf>
    <xf numFmtId="0" fontId="4" fillId="8" borderId="2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0" fillId="8" borderId="12" xfId="0" applyFill="1" applyBorder="1"/>
    <xf numFmtId="0" fontId="0" fillId="8" borderId="10" xfId="0" applyFill="1" applyBorder="1" applyAlignment="1">
      <alignment horizontal="right"/>
    </xf>
    <xf numFmtId="0" fontId="0" fillId="8" borderId="0" xfId="0" applyFill="1"/>
    <xf numFmtId="0" fontId="0" fillId="4" borderId="12" xfId="0" applyFill="1" applyBorder="1"/>
    <xf numFmtId="0" fontId="0" fillId="6" borderId="10" xfId="0" applyFill="1" applyBorder="1" applyAlignment="1">
      <alignment horizontal="right"/>
    </xf>
    <xf numFmtId="0" fontId="0" fillId="7" borderId="0" xfId="0" applyFill="1" applyAlignment="1">
      <alignment horizontal="left"/>
    </xf>
    <xf numFmtId="0" fontId="0" fillId="6" borderId="23" xfId="0" applyFill="1" applyBorder="1"/>
    <xf numFmtId="0" fontId="0" fillId="6" borderId="9" xfId="0" applyFill="1" applyBorder="1"/>
    <xf numFmtId="0" fontId="0" fillId="5" borderId="0" xfId="0" applyFill="1"/>
    <xf numFmtId="0" fontId="2" fillId="3" borderId="24" xfId="0" applyFont="1" applyFill="1" applyBorder="1" applyAlignment="1">
      <alignment horizontal="right" wrapText="1"/>
    </xf>
    <xf numFmtId="0" fontId="9" fillId="3" borderId="25" xfId="0" applyFont="1" applyFill="1" applyBorder="1" applyAlignment="1">
      <alignment horizontal="center" wrapText="1"/>
    </xf>
    <xf numFmtId="0" fontId="0" fillId="3" borderId="25" xfId="0" applyFill="1" applyBorder="1" applyAlignment="1">
      <alignment wrapText="1"/>
    </xf>
    <xf numFmtId="0" fontId="2" fillId="3" borderId="25" xfId="0" applyFont="1" applyFill="1" applyBorder="1"/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/>
    <xf numFmtId="0" fontId="0" fillId="3" borderId="3" xfId="0" applyFill="1" applyBorder="1"/>
    <xf numFmtId="0" fontId="0" fillId="3" borderId="0" xfId="0" applyFill="1"/>
    <xf numFmtId="0" fontId="4" fillId="7" borderId="14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7" borderId="14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left" wrapText="1"/>
    </xf>
    <xf numFmtId="0" fontId="0" fillId="5" borderId="29" xfId="0" applyFill="1" applyBorder="1" applyAlignment="1">
      <alignment horizontal="center" wrapText="1"/>
    </xf>
    <xf numFmtId="0" fontId="0" fillId="0" borderId="29" xfId="0" applyBorder="1" applyAlignment="1">
      <alignment horizontal="left" wrapText="1"/>
    </xf>
    <xf numFmtId="0" fontId="0" fillId="5" borderId="29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left" wrapText="1"/>
    </xf>
    <xf numFmtId="0" fontId="0" fillId="5" borderId="30" xfId="0" applyFill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wrapText="1"/>
    </xf>
    <xf numFmtId="0" fontId="17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7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right" wrapText="1"/>
    </xf>
    <xf numFmtId="0" fontId="9" fillId="3" borderId="9" xfId="0" applyFont="1" applyFill="1" applyBorder="1" applyAlignment="1">
      <alignment horizontal="center" wrapText="1"/>
    </xf>
    <xf numFmtId="0" fontId="18" fillId="3" borderId="22" xfId="0" applyFont="1" applyFill="1" applyBorder="1" applyAlignment="1">
      <alignment horizontal="center" wrapText="1"/>
    </xf>
    <xf numFmtId="0" fontId="0" fillId="7" borderId="0" xfId="0" applyFill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wrapText="1"/>
    </xf>
    <xf numFmtId="0" fontId="0" fillId="0" borderId="16" xfId="0" applyBorder="1" applyAlignment="1">
      <alignment horizontal="left" wrapText="1"/>
    </xf>
    <xf numFmtId="0" fontId="0" fillId="4" borderId="16" xfId="0" applyFill="1" applyBorder="1" applyAlignment="1">
      <alignment horizontal="center" wrapText="1"/>
    </xf>
    <xf numFmtId="0" fontId="0" fillId="5" borderId="1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7" borderId="8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4" borderId="31" xfId="0" applyFill="1" applyBorder="1" applyAlignment="1">
      <alignment horizontal="center" wrapText="1"/>
    </xf>
    <xf numFmtId="0" fontId="0" fillId="5" borderId="31" xfId="0" applyFill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20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4" fillId="0" borderId="0" xfId="0" applyFont="1"/>
    <xf numFmtId="0" fontId="0" fillId="0" borderId="39" xfId="0" applyBorder="1"/>
    <xf numFmtId="0" fontId="0" fillId="9" borderId="0" xfId="0" applyFill="1"/>
    <xf numFmtId="0" fontId="0" fillId="0" borderId="15" xfId="0" applyBorder="1"/>
    <xf numFmtId="0" fontId="0" fillId="0" borderId="40" xfId="0" applyBorder="1"/>
    <xf numFmtId="0" fontId="0" fillId="0" borderId="34" xfId="0" applyBorder="1"/>
    <xf numFmtId="0" fontId="4" fillId="0" borderId="36" xfId="0" applyFont="1" applyBorder="1"/>
    <xf numFmtId="0" fontId="0" fillId="9" borderId="39" xfId="0" applyFill="1" applyBorder="1"/>
    <xf numFmtId="0" fontId="4" fillId="10" borderId="0" xfId="0" applyFont="1" applyFill="1"/>
    <xf numFmtId="0" fontId="0" fillId="0" borderId="41" xfId="0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5" borderId="4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0" fontId="4" fillId="11" borderId="0" xfId="0" applyFont="1" applyFill="1"/>
    <xf numFmtId="0" fontId="7" fillId="0" borderId="0" xfId="0" applyFont="1"/>
    <xf numFmtId="0" fontId="0" fillId="6" borderId="11" xfId="0" applyFill="1" applyBorder="1"/>
    <xf numFmtId="0" fontId="0" fillId="7" borderId="11" xfId="0" applyFill="1" applyBorder="1"/>
    <xf numFmtId="0" fontId="7" fillId="8" borderId="3" xfId="0" applyFont="1" applyFill="1" applyBorder="1" applyAlignment="1">
      <alignment horizontal="center" vertical="center" wrapText="1"/>
    </xf>
    <xf numFmtId="0" fontId="0" fillId="8" borderId="22" xfId="0" applyFill="1" applyBorder="1"/>
    <xf numFmtId="0" fontId="0" fillId="7" borderId="4" xfId="0" applyFill="1" applyBorder="1"/>
    <xf numFmtId="0" fontId="0" fillId="7" borderId="1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3" borderId="1" xfId="0" applyFill="1" applyBorder="1"/>
    <xf numFmtId="0" fontId="0" fillId="5" borderId="6" xfId="0" applyFill="1" applyBorder="1" applyAlignment="1">
      <alignment horizontal="left"/>
    </xf>
    <xf numFmtId="0" fontId="0" fillId="5" borderId="1" xfId="0" applyFill="1" applyBorder="1"/>
    <xf numFmtId="0" fontId="3" fillId="5" borderId="6" xfId="3" applyFont="1" applyFill="1" applyBorder="1" applyAlignment="1">
      <alignment horizontal="left"/>
    </xf>
    <xf numFmtId="14" fontId="0" fillId="5" borderId="6" xfId="0" applyNumberFormat="1" applyFill="1" applyBorder="1" applyAlignment="1">
      <alignment horizontal="left"/>
    </xf>
    <xf numFmtId="0" fontId="0" fillId="7" borderId="4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left" vertical="center"/>
    </xf>
    <xf numFmtId="0" fontId="15" fillId="5" borderId="28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 wrapText="1"/>
    </xf>
    <xf numFmtId="0" fontId="0" fillId="3" borderId="26" xfId="0" applyFill="1" applyBorder="1"/>
    <xf numFmtId="0" fontId="12" fillId="3" borderId="7" xfId="0" applyFont="1" applyFill="1" applyBorder="1" applyAlignment="1">
      <alignment horizontal="left" vertical="center" wrapText="1"/>
    </xf>
    <xf numFmtId="0" fontId="0" fillId="7" borderId="16" xfId="0" applyFill="1" applyBorder="1"/>
    <xf numFmtId="0" fontId="4" fillId="7" borderId="3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4">
    <cellStyle name="cf1" xfId="1" xr:uid="{00000000-0005-0000-0000-000000000000}"/>
    <cellStyle name="cf2" xfId="2" xr:uid="{00000000-0005-0000-0000-000001000000}"/>
    <cellStyle name="Hyperlink" xfId="3" xr:uid="{00000000-0005-0000-0000-000002000000}"/>
    <cellStyle name="Normal" xfId="0" builtinId="0" customBuiltin="1"/>
  </cellStyles>
  <dxfs count="5"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3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17E188FE-BF6A-DF33-79BA-491D7CE40BAA}"/>
            </a:ext>
          </a:extLst>
        </xdr:cNvPr>
        <xdr:cNvSpPr txBox="1"/>
      </xdr:nvSpPr>
      <xdr:spPr>
        <a:xfrm>
          <a:off x="228600" y="438150"/>
          <a:ext cx="1228725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100" b="0" i="0" u="none" strike="noStrike" kern="0" cap="none" spc="0" baseline="0">
              <a:solidFill>
                <a:srgbClr val="FFFFFF"/>
              </a:solidFill>
              <a:uFillTx/>
              <a:latin typeface="Arial"/>
              <a:ea typeface="Arial"/>
              <a:cs typeface="Arial"/>
            </a:rPr>
            <a:t>Phone: 9913 9980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0</xdr:col>
      <xdr:colOff>123828</xdr:colOff>
      <xdr:row>1</xdr:row>
      <xdr:rowOff>19046</xdr:rowOff>
    </xdr:from>
    <xdr:ext cx="3257550" cy="266703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AAA09DFC-485B-31C2-A82A-8993513EAB49}"/>
            </a:ext>
          </a:extLst>
        </xdr:cNvPr>
        <xdr:cNvSpPr txBox="1"/>
      </xdr:nvSpPr>
      <xdr:spPr>
        <a:xfrm>
          <a:off x="123828" y="209546"/>
          <a:ext cx="3257550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100" b="0" i="0" u="none" strike="noStrike" kern="0" cap="none" spc="0" baseline="0">
              <a:solidFill>
                <a:srgbClr val="FFFFFF"/>
              </a:solidFill>
              <a:uFillTx/>
              <a:latin typeface="Arial"/>
              <a:ea typeface="Arial"/>
              <a:cs typeface="Arial"/>
            </a:rPr>
            <a:t>   </a:t>
          </a:r>
          <a:r>
            <a:rPr lang="en-US" sz="1100" b="1" i="0" u="none" strike="noStrike" kern="0" cap="none" spc="0" baseline="0">
              <a:solidFill>
                <a:srgbClr val="FFFFFF"/>
              </a:solidFill>
              <a:uFillTx/>
              <a:latin typeface="Arial"/>
              <a:ea typeface="Arial"/>
              <a:cs typeface="Arial"/>
            </a:rPr>
            <a:t>Orders and enquiries</a:t>
          </a:r>
          <a:r>
            <a:rPr lang="en-US" sz="1100" b="1" i="0" u="none" strike="noStrike" kern="0" cap="none" spc="0" baseline="0">
              <a:solidFill>
                <a:srgbClr val="FFFF00"/>
              </a:solidFill>
              <a:uFillTx/>
              <a:latin typeface="Arial"/>
              <a:ea typeface="Arial"/>
              <a:cs typeface="Arial"/>
            </a:rPr>
            <a:t>: sales@tradecabinets.com.au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2</xdr:col>
      <xdr:colOff>1390646</xdr:colOff>
      <xdr:row>1</xdr:row>
      <xdr:rowOff>66678</xdr:rowOff>
    </xdr:from>
    <xdr:ext cx="2038353" cy="3143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ADB4D54F-D7E8-0EEB-0299-83C4E6ECF00B}"/>
            </a:ext>
          </a:extLst>
        </xdr:cNvPr>
        <xdr:cNvSpPr txBox="1"/>
      </xdr:nvSpPr>
      <xdr:spPr>
        <a:xfrm>
          <a:off x="5267321" y="257178"/>
          <a:ext cx="2038353" cy="314325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FF0000"/>
              </a:solidFill>
              <a:uFillTx/>
              <a:latin typeface="Arial"/>
              <a:ea typeface="Arial"/>
              <a:cs typeface="Arial"/>
            </a:rPr>
            <a:t>Version 2.02 01/09/2020</a:t>
          </a:r>
          <a:endParaRPr lang="en-US" sz="1400" b="1" i="0" u="none" strike="noStrike" kern="0" cap="none" spc="0" baseline="0">
            <a:solidFill>
              <a:srgbClr val="FF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7</xdr:col>
      <xdr:colOff>609603</xdr:colOff>
      <xdr:row>0</xdr:row>
      <xdr:rowOff>171450</xdr:rowOff>
    </xdr:from>
    <xdr:ext cx="1695453" cy="476246"/>
    <xdr:pic>
      <xdr:nvPicPr>
        <xdr:cNvPr id="2" name="image12.png">
          <a:extLst>
            <a:ext uri="{FF2B5EF4-FFF2-40B4-BE49-F238E27FC236}">
              <a16:creationId xmlns:a16="http://schemas.microsoft.com/office/drawing/2014/main" id="{596FC3A8-0C41-449B-C5D9-FE5A8DDB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4078" y="171450"/>
          <a:ext cx="1695453" cy="4762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990596</xdr:colOff>
      <xdr:row>0</xdr:row>
      <xdr:rowOff>285750</xdr:rowOff>
    </xdr:from>
    <xdr:ext cx="1695453" cy="476246"/>
    <xdr:pic>
      <xdr:nvPicPr>
        <xdr:cNvPr id="2" name="image12.png">
          <a:extLst>
            <a:ext uri="{FF2B5EF4-FFF2-40B4-BE49-F238E27FC236}">
              <a16:creationId xmlns:a16="http://schemas.microsoft.com/office/drawing/2014/main" id="{48769FB3-B18F-4A62-BCDB-3DA849A9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3471" y="285750"/>
          <a:ext cx="1695453" cy="4762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76196</xdr:colOff>
      <xdr:row>2</xdr:row>
      <xdr:rowOff>38103</xdr:rowOff>
    </xdr:from>
    <xdr:ext cx="933446" cy="533396"/>
    <xdr:pic>
      <xdr:nvPicPr>
        <xdr:cNvPr id="3" name="image3.png">
          <a:extLst>
            <a:ext uri="{FF2B5EF4-FFF2-40B4-BE49-F238E27FC236}">
              <a16:creationId xmlns:a16="http://schemas.microsoft.com/office/drawing/2014/main" id="{159ED9E3-0FFE-D381-DD7F-8C8EB498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796" y="1162053"/>
          <a:ext cx="933446" cy="5333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1095378</xdr:colOff>
      <xdr:row>0</xdr:row>
      <xdr:rowOff>161921</xdr:rowOff>
    </xdr:from>
    <xdr:ext cx="1771649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C8E57E51-1C7A-D884-2F29-9DECE860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3" y="161921"/>
          <a:ext cx="1771649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95253</xdr:rowOff>
    </xdr:from>
    <xdr:ext cx="190496" cy="266703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36368421-0DED-65E2-EB5E-16B4F1A7D7F2}"/>
            </a:ext>
          </a:extLst>
        </xdr:cNvPr>
        <xdr:cNvSpPr txBox="1"/>
      </xdr:nvSpPr>
      <xdr:spPr>
        <a:xfrm>
          <a:off x="838200" y="2809878"/>
          <a:ext cx="190496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5</xdr:col>
      <xdr:colOff>190496</xdr:colOff>
      <xdr:row>14</xdr:row>
      <xdr:rowOff>95253</xdr:rowOff>
    </xdr:from>
    <xdr:ext cx="190496" cy="266703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D08322A4-275E-D890-044E-AF35E29794D5}"/>
            </a:ext>
          </a:extLst>
        </xdr:cNvPr>
        <xdr:cNvSpPr txBox="1"/>
      </xdr:nvSpPr>
      <xdr:spPr>
        <a:xfrm>
          <a:off x="3095621" y="2628903"/>
          <a:ext cx="190496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2</xdr:col>
      <xdr:colOff>476246</xdr:colOff>
      <xdr:row>23</xdr:row>
      <xdr:rowOff>19046</xdr:rowOff>
    </xdr:from>
    <xdr:ext cx="190496" cy="266703"/>
    <xdr:sp macro="" textlink="">
      <xdr:nvSpPr>
        <xdr:cNvPr id="17" name="Shape 6">
          <a:extLst>
            <a:ext uri="{FF2B5EF4-FFF2-40B4-BE49-F238E27FC236}">
              <a16:creationId xmlns:a16="http://schemas.microsoft.com/office/drawing/2014/main" id="{A3569BFE-834C-B8AF-5F6E-790D735A77C1}"/>
            </a:ext>
          </a:extLst>
        </xdr:cNvPr>
        <xdr:cNvSpPr txBox="1"/>
      </xdr:nvSpPr>
      <xdr:spPr>
        <a:xfrm>
          <a:off x="1638296" y="4181471"/>
          <a:ext cx="190496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4</xdr:col>
      <xdr:colOff>333371</xdr:colOff>
      <xdr:row>21</xdr:row>
      <xdr:rowOff>19046</xdr:rowOff>
    </xdr:from>
    <xdr:ext cx="190496" cy="266703"/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A071B388-709A-E3C9-85C0-810F981CB97A}"/>
            </a:ext>
          </a:extLst>
        </xdr:cNvPr>
        <xdr:cNvSpPr txBox="1"/>
      </xdr:nvSpPr>
      <xdr:spPr>
        <a:xfrm>
          <a:off x="2657471" y="3819521"/>
          <a:ext cx="190496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1</xdr:col>
      <xdr:colOff>47621</xdr:colOff>
      <xdr:row>27</xdr:row>
      <xdr:rowOff>28575</xdr:rowOff>
    </xdr:from>
    <xdr:ext cx="209553" cy="266703"/>
    <xdr:sp macro="" textlink="">
      <xdr:nvSpPr>
        <xdr:cNvPr id="19" name="Shape 7">
          <a:extLst>
            <a:ext uri="{FF2B5EF4-FFF2-40B4-BE49-F238E27FC236}">
              <a16:creationId xmlns:a16="http://schemas.microsoft.com/office/drawing/2014/main" id="{0A4478BD-FB23-7D3D-A186-0CC44CA62C56}"/>
            </a:ext>
          </a:extLst>
        </xdr:cNvPr>
        <xdr:cNvSpPr txBox="1"/>
      </xdr:nvSpPr>
      <xdr:spPr>
        <a:xfrm>
          <a:off x="628646" y="4914900"/>
          <a:ext cx="209553" cy="266703"/>
        </a:xfrm>
        <a:prstGeom prst="rect">
          <a:avLst/>
        </a:prstGeom>
        <a:noFill/>
        <a:ln w="9528" cap="flat">
          <a:solidFill>
            <a:srgbClr val="000000"/>
          </a:solidFill>
          <a:prstDash val="solid"/>
          <a:round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1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Arial"/>
              <a:cs typeface="Arial"/>
            </a:rPr>
            <a:t>x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3</xdr:col>
      <xdr:colOff>247646</xdr:colOff>
      <xdr:row>10</xdr:row>
      <xdr:rowOff>85725</xdr:rowOff>
    </xdr:from>
    <xdr:ext cx="447671" cy="266703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94DC1725-3423-0D50-1017-673F94037FE2}"/>
            </a:ext>
          </a:extLst>
        </xdr:cNvPr>
        <xdr:cNvSpPr txBox="1"/>
      </xdr:nvSpPr>
      <xdr:spPr>
        <a:xfrm>
          <a:off x="1990721" y="1895475"/>
          <a:ext cx="447671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4</xdr:col>
      <xdr:colOff>228600</xdr:colOff>
      <xdr:row>14</xdr:row>
      <xdr:rowOff>57150</xdr:rowOff>
    </xdr:from>
    <xdr:ext cx="361946" cy="247646"/>
    <xdr:sp macro="" textlink="">
      <xdr:nvSpPr>
        <xdr:cNvPr id="7" name="Shape 9">
          <a:extLst>
            <a:ext uri="{FF2B5EF4-FFF2-40B4-BE49-F238E27FC236}">
              <a16:creationId xmlns:a16="http://schemas.microsoft.com/office/drawing/2014/main" id="{A10B5121-A617-EF4A-6F63-C605A76E496C}"/>
            </a:ext>
          </a:extLst>
        </xdr:cNvPr>
        <xdr:cNvSpPr txBox="1"/>
      </xdr:nvSpPr>
      <xdr:spPr>
        <a:xfrm>
          <a:off x="2552700" y="2590800"/>
          <a:ext cx="361946" cy="247646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1</xdr:col>
      <xdr:colOff>133346</xdr:colOff>
      <xdr:row>15</xdr:row>
      <xdr:rowOff>76196</xdr:rowOff>
    </xdr:from>
    <xdr:ext cx="590546" cy="266703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70E8E70E-73C3-682D-AEBE-14B27D72B191}"/>
            </a:ext>
          </a:extLst>
        </xdr:cNvPr>
        <xdr:cNvSpPr txBox="1"/>
      </xdr:nvSpPr>
      <xdr:spPr>
        <a:xfrm>
          <a:off x="714371" y="2790821"/>
          <a:ext cx="590546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5</xdr:col>
      <xdr:colOff>257175</xdr:colOff>
      <xdr:row>14</xdr:row>
      <xdr:rowOff>104771</xdr:rowOff>
    </xdr:from>
    <xdr:ext cx="409578" cy="276221"/>
    <xdr:sp macro="" textlink="">
      <xdr:nvSpPr>
        <xdr:cNvPr id="9" name="Shape 11">
          <a:extLst>
            <a:ext uri="{FF2B5EF4-FFF2-40B4-BE49-F238E27FC236}">
              <a16:creationId xmlns:a16="http://schemas.microsoft.com/office/drawing/2014/main" id="{D0D0C63F-4F71-59B3-8AAF-B8E58D121F55}"/>
            </a:ext>
          </a:extLst>
        </xdr:cNvPr>
        <xdr:cNvSpPr txBox="1"/>
      </xdr:nvSpPr>
      <xdr:spPr>
        <a:xfrm>
          <a:off x="3162300" y="2638421"/>
          <a:ext cx="409578" cy="276221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1</xdr:col>
      <xdr:colOff>295278</xdr:colOff>
      <xdr:row>15</xdr:row>
      <xdr:rowOff>95253</xdr:rowOff>
    </xdr:from>
    <xdr:ext cx="428625" cy="228600"/>
    <xdr:sp macro="" textlink="">
      <xdr:nvSpPr>
        <xdr:cNvPr id="10" name="Shape 12">
          <a:extLst>
            <a:ext uri="{FF2B5EF4-FFF2-40B4-BE49-F238E27FC236}">
              <a16:creationId xmlns:a16="http://schemas.microsoft.com/office/drawing/2014/main" id="{B73E4373-DF9F-D2CC-A776-FE63B4A85D40}"/>
            </a:ext>
          </a:extLst>
        </xdr:cNvPr>
        <xdr:cNvSpPr txBox="1"/>
      </xdr:nvSpPr>
      <xdr:spPr>
        <a:xfrm>
          <a:off x="876303" y="2809878"/>
          <a:ext cx="428625" cy="228600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2</xdr:col>
      <xdr:colOff>485775</xdr:colOff>
      <xdr:row>23</xdr:row>
      <xdr:rowOff>57150</xdr:rowOff>
    </xdr:from>
    <xdr:ext cx="457200" cy="266703"/>
    <xdr:sp macro="" textlink="">
      <xdr:nvSpPr>
        <xdr:cNvPr id="16" name="Shape 13">
          <a:extLst>
            <a:ext uri="{FF2B5EF4-FFF2-40B4-BE49-F238E27FC236}">
              <a16:creationId xmlns:a16="http://schemas.microsoft.com/office/drawing/2014/main" id="{F035BDFA-1403-27C8-42FE-0233B6DC62C0}"/>
            </a:ext>
          </a:extLst>
        </xdr:cNvPr>
        <xdr:cNvSpPr txBox="1"/>
      </xdr:nvSpPr>
      <xdr:spPr>
        <a:xfrm>
          <a:off x="1647825" y="4219575"/>
          <a:ext cx="457200" cy="266703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5</xdr:col>
      <xdr:colOff>295278</xdr:colOff>
      <xdr:row>22</xdr:row>
      <xdr:rowOff>19046</xdr:rowOff>
    </xdr:from>
    <xdr:ext cx="238128" cy="266703"/>
    <xdr:sp macro="" textlink="">
      <xdr:nvSpPr>
        <xdr:cNvPr id="15" name="Shape 14">
          <a:extLst>
            <a:ext uri="{FF2B5EF4-FFF2-40B4-BE49-F238E27FC236}">
              <a16:creationId xmlns:a16="http://schemas.microsoft.com/office/drawing/2014/main" id="{A21986B6-7408-DB04-89B5-084A22095E6A}"/>
            </a:ext>
          </a:extLst>
        </xdr:cNvPr>
        <xdr:cNvSpPr txBox="1"/>
      </xdr:nvSpPr>
      <xdr:spPr>
        <a:xfrm>
          <a:off x="3200403" y="4000496"/>
          <a:ext cx="238128" cy="266703"/>
        </a:xfrm>
        <a:prstGeom prst="rect">
          <a:avLst/>
        </a:prstGeom>
        <a:noFill/>
        <a:ln w="9528" cap="flat">
          <a:solidFill>
            <a:srgbClr val="000000"/>
          </a:solidFill>
          <a:prstDash val="solid"/>
          <a:round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1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Arial"/>
              <a:cs typeface="Arial"/>
            </a:rPr>
            <a:t>x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9</xdr:col>
      <xdr:colOff>342900</xdr:colOff>
      <xdr:row>26</xdr:row>
      <xdr:rowOff>76196</xdr:rowOff>
    </xdr:from>
    <xdr:ext cx="247646" cy="266703"/>
    <xdr:sp macro="" textlink="">
      <xdr:nvSpPr>
        <xdr:cNvPr id="18" name="Shape 15">
          <a:extLst>
            <a:ext uri="{FF2B5EF4-FFF2-40B4-BE49-F238E27FC236}">
              <a16:creationId xmlns:a16="http://schemas.microsoft.com/office/drawing/2014/main" id="{508CBEE5-EBE7-809B-61F5-2980D85CF228}"/>
            </a:ext>
          </a:extLst>
        </xdr:cNvPr>
        <xdr:cNvSpPr txBox="1"/>
      </xdr:nvSpPr>
      <xdr:spPr>
        <a:xfrm>
          <a:off x="6715125" y="4781546"/>
          <a:ext cx="247646" cy="266703"/>
        </a:xfrm>
        <a:prstGeom prst="rect">
          <a:avLst/>
        </a:prstGeom>
        <a:noFill/>
        <a:ln w="9528" cap="flat">
          <a:solidFill>
            <a:srgbClr val="000000"/>
          </a:solidFill>
          <a:prstDash val="solid"/>
          <a:round/>
        </a:ln>
      </xdr:spPr>
      <xdr:txBody>
        <a:bodyPr vert="horz" wrap="square" lIns="91421" tIns="45701" rIns="91421" bIns="45701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1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Arial"/>
              <a:cs typeface="Arial"/>
            </a:rPr>
            <a:t>x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8</xdr:col>
      <xdr:colOff>238128</xdr:colOff>
      <xdr:row>9</xdr:row>
      <xdr:rowOff>76196</xdr:rowOff>
    </xdr:from>
    <xdr:ext cx="409578" cy="276221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7AFE7D5C-2EAD-7A22-5A64-9D166BF2C6C7}"/>
            </a:ext>
          </a:extLst>
        </xdr:cNvPr>
        <xdr:cNvSpPr txBox="1"/>
      </xdr:nvSpPr>
      <xdr:spPr>
        <a:xfrm>
          <a:off x="5648328" y="1704971"/>
          <a:ext cx="409578" cy="276221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10</xdr:col>
      <xdr:colOff>152403</xdr:colOff>
      <xdr:row>9</xdr:row>
      <xdr:rowOff>76196</xdr:rowOff>
    </xdr:from>
    <xdr:ext cx="409578" cy="276221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E70465D1-9873-535F-AC2D-751BCDEFBE80}"/>
            </a:ext>
          </a:extLst>
        </xdr:cNvPr>
        <xdr:cNvSpPr txBox="1"/>
      </xdr:nvSpPr>
      <xdr:spPr>
        <a:xfrm>
          <a:off x="7486653" y="1704971"/>
          <a:ext cx="409578" cy="276221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8</xdr:col>
      <xdr:colOff>523878</xdr:colOff>
      <xdr:row>18</xdr:row>
      <xdr:rowOff>123828</xdr:rowOff>
    </xdr:from>
    <xdr:ext cx="409578" cy="276221"/>
    <xdr:sp macro="" textlink="">
      <xdr:nvSpPr>
        <xdr:cNvPr id="13" name="Shape 11">
          <a:extLst>
            <a:ext uri="{FF2B5EF4-FFF2-40B4-BE49-F238E27FC236}">
              <a16:creationId xmlns:a16="http://schemas.microsoft.com/office/drawing/2014/main" id="{EE4E3B26-69C5-B986-EFD1-55DA1FA4E1EE}"/>
            </a:ext>
          </a:extLst>
        </xdr:cNvPr>
        <xdr:cNvSpPr txBox="1"/>
      </xdr:nvSpPr>
      <xdr:spPr>
        <a:xfrm>
          <a:off x="5934078" y="3381378"/>
          <a:ext cx="409578" cy="276221"/>
        </a:xfrm>
        <a:prstGeom prst="rect">
          <a:avLst/>
        </a:prstGeom>
        <a:noFill/>
        <a:ln cap="flat">
          <a:noFill/>
        </a:ln>
      </xdr:spPr>
      <xdr:txBody>
        <a:bodyPr vert="horz" wrap="square" lIns="91421" tIns="45701" rIns="91421" bIns="45701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calibri"/>
            <a:cs typeface="calibri"/>
          </a:endParaRPr>
        </a:p>
      </xdr:txBody>
    </xdr:sp>
    <xdr:clientData/>
  </xdr:oneCellAnchor>
  <xdr:oneCellAnchor>
    <xdr:from>
      <xdr:col>0</xdr:col>
      <xdr:colOff>419096</xdr:colOff>
      <xdr:row>1</xdr:row>
      <xdr:rowOff>76196</xdr:rowOff>
    </xdr:from>
    <xdr:ext cx="6934196" cy="5105396"/>
    <xdr:pic>
      <xdr:nvPicPr>
        <xdr:cNvPr id="2" name="image2.png">
          <a:extLst>
            <a:ext uri="{FF2B5EF4-FFF2-40B4-BE49-F238E27FC236}">
              <a16:creationId xmlns:a16="http://schemas.microsoft.com/office/drawing/2014/main" id="{2446F53D-E475-EC7C-B1FA-DFC30A98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6" y="257171"/>
          <a:ext cx="6934196" cy="5105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12</xdr:col>
      <xdr:colOff>295278</xdr:colOff>
      <xdr:row>2</xdr:row>
      <xdr:rowOff>95253</xdr:rowOff>
    </xdr:from>
    <xdr:ext cx="4657725" cy="4876796"/>
    <xdr:pic>
      <xdr:nvPicPr>
        <xdr:cNvPr id="3" name="image1.png">
          <a:extLst>
            <a:ext uri="{FF2B5EF4-FFF2-40B4-BE49-F238E27FC236}">
              <a16:creationId xmlns:a16="http://schemas.microsoft.com/office/drawing/2014/main" id="{0848C87C-C01D-F16F-8CF2-3D374804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3578" y="457203"/>
          <a:ext cx="4657725" cy="48767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</xdr:colOff>
      <xdr:row>3</xdr:row>
      <xdr:rowOff>38103</xdr:rowOff>
    </xdr:from>
    <xdr:ext cx="1647821" cy="2381253"/>
    <xdr:pic>
      <xdr:nvPicPr>
        <xdr:cNvPr id="2" name="image4.jpg">
          <a:extLst>
            <a:ext uri="{FF2B5EF4-FFF2-40B4-BE49-F238E27FC236}">
              <a16:creationId xmlns:a16="http://schemas.microsoft.com/office/drawing/2014/main" id="{4EA177F5-FA66-B00D-C8CC-742DACD2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3" y="609603"/>
          <a:ext cx="1647821" cy="23812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114300</xdr:colOff>
      <xdr:row>3</xdr:row>
      <xdr:rowOff>38103</xdr:rowOff>
    </xdr:from>
    <xdr:ext cx="1181103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88D9FAFB-AA07-C67F-5BAD-22AB0E312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6975" y="609603"/>
          <a:ext cx="1181103" cy="24860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57150</xdr:colOff>
      <xdr:row>18</xdr:row>
      <xdr:rowOff>142875</xdr:rowOff>
    </xdr:from>
    <xdr:ext cx="2590796" cy="2514600"/>
    <xdr:pic>
      <xdr:nvPicPr>
        <xdr:cNvPr id="5" name="image7.jpg">
          <a:extLst>
            <a:ext uri="{FF2B5EF4-FFF2-40B4-BE49-F238E27FC236}">
              <a16:creationId xmlns:a16="http://schemas.microsoft.com/office/drawing/2014/main" id="{C877C889-C096-2E40-9BBE-454BDBEC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3571875"/>
          <a:ext cx="2590796" cy="25146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34</xdr:row>
      <xdr:rowOff>171450</xdr:rowOff>
    </xdr:from>
    <xdr:ext cx="2066928" cy="2590796"/>
    <xdr:pic>
      <xdr:nvPicPr>
        <xdr:cNvPr id="8" name="image8.jpg">
          <a:extLst>
            <a:ext uri="{FF2B5EF4-FFF2-40B4-BE49-F238E27FC236}">
              <a16:creationId xmlns:a16="http://schemas.microsoft.com/office/drawing/2014/main" id="{D5F12D0A-F02D-465A-CB47-1BB16CAD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3" y="6781800"/>
          <a:ext cx="2066928" cy="2590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171450</xdr:colOff>
      <xdr:row>35</xdr:row>
      <xdr:rowOff>38103</xdr:rowOff>
    </xdr:from>
    <xdr:ext cx="1209678" cy="2514600"/>
    <xdr:pic>
      <xdr:nvPicPr>
        <xdr:cNvPr id="9" name="image6.jpg">
          <a:extLst>
            <a:ext uri="{FF2B5EF4-FFF2-40B4-BE49-F238E27FC236}">
              <a16:creationId xmlns:a16="http://schemas.microsoft.com/office/drawing/2014/main" id="{EF6D5FC0-BAC1-1C04-FA8C-365773C4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24125" y="6848478"/>
          <a:ext cx="1209678" cy="25146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6</xdr:col>
      <xdr:colOff>247646</xdr:colOff>
      <xdr:row>18</xdr:row>
      <xdr:rowOff>123828</xdr:rowOff>
    </xdr:from>
    <xdr:ext cx="1123953" cy="2524128"/>
    <xdr:pic>
      <xdr:nvPicPr>
        <xdr:cNvPr id="6" name="image9.jpg">
          <a:extLst>
            <a:ext uri="{FF2B5EF4-FFF2-40B4-BE49-F238E27FC236}">
              <a16:creationId xmlns:a16="http://schemas.microsoft.com/office/drawing/2014/main" id="{9A099482-16A2-C704-506D-0AF7AF20A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46" y="3552828"/>
          <a:ext cx="1123953" cy="25241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16</xdr:col>
      <xdr:colOff>219071</xdr:colOff>
      <xdr:row>3</xdr:row>
      <xdr:rowOff>66678</xdr:rowOff>
    </xdr:from>
    <xdr:ext cx="1657350" cy="2276471"/>
    <xdr:pic>
      <xdr:nvPicPr>
        <xdr:cNvPr id="4" name="image13.jpg">
          <a:extLst>
            <a:ext uri="{FF2B5EF4-FFF2-40B4-BE49-F238E27FC236}">
              <a16:creationId xmlns:a16="http://schemas.microsoft.com/office/drawing/2014/main" id="{1C8C03D6-0A41-B79D-7950-287B3259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29621" y="638178"/>
          <a:ext cx="1657350" cy="22764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16</xdr:col>
      <xdr:colOff>76196</xdr:colOff>
      <xdr:row>35</xdr:row>
      <xdr:rowOff>123828</xdr:rowOff>
    </xdr:from>
    <xdr:ext cx="2114549" cy="2152653"/>
    <xdr:pic>
      <xdr:nvPicPr>
        <xdr:cNvPr id="10" name="image11.jpg">
          <a:extLst>
            <a:ext uri="{FF2B5EF4-FFF2-40B4-BE49-F238E27FC236}">
              <a16:creationId xmlns:a16="http://schemas.microsoft.com/office/drawing/2014/main" id="{7C1DA579-698D-C7E9-5254-29FFE4F5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86746" y="6934203"/>
          <a:ext cx="2114549" cy="21526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16</xdr:col>
      <xdr:colOff>257175</xdr:colOff>
      <xdr:row>19</xdr:row>
      <xdr:rowOff>152403</xdr:rowOff>
    </xdr:from>
    <xdr:ext cx="1743075" cy="2257425"/>
    <xdr:pic>
      <xdr:nvPicPr>
        <xdr:cNvPr id="7" name="image10.jpg">
          <a:extLst>
            <a:ext uri="{FF2B5EF4-FFF2-40B4-BE49-F238E27FC236}">
              <a16:creationId xmlns:a16="http://schemas.microsoft.com/office/drawing/2014/main" id="{6380A555-8506-4E01-DD09-EA26484D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67725" y="3771903"/>
          <a:ext cx="1743075" cy="22574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rgyboy30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sqref="A1:K4"/>
    </sheetView>
  </sheetViews>
  <sheetFormatPr defaultColWidth="14.390625" defaultRowHeight="15" customHeight="1" x14ac:dyDescent="0.2"/>
  <cols>
    <col min="1" max="1" width="33.62890625" customWidth="1"/>
    <col min="2" max="2" width="24.6171875" customWidth="1"/>
    <col min="3" max="3" width="33.765625" customWidth="1"/>
    <col min="4" max="4" width="9.28125" customWidth="1"/>
    <col min="5" max="6" width="11.56640625" customWidth="1"/>
    <col min="7" max="7" width="12.64453125" customWidth="1"/>
    <col min="8" max="8" width="10.89453125" customWidth="1"/>
    <col min="9" max="9" width="12.5078125" customWidth="1"/>
    <col min="10" max="10" width="8.7421875" customWidth="1"/>
    <col min="11" max="11" width="12.9140625" customWidth="1"/>
    <col min="12" max="27" width="8.7421875" customWidth="1"/>
    <col min="28" max="28" width="14.390625" customWidth="1"/>
  </cols>
  <sheetData>
    <row r="1" spans="1:11" ht="15" customHeight="1" thickBo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" customHeight="1" thickBo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thickBo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27" customHeight="1" thickBo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23.25" customHeight="1" thickBot="1" x14ac:dyDescent="0.25">
      <c r="A5" s="1" t="s">
        <v>0</v>
      </c>
      <c r="B5" s="2"/>
      <c r="C5" s="2"/>
      <c r="D5" s="2"/>
      <c r="E5" s="2"/>
      <c r="F5" s="2"/>
      <c r="G5" s="3"/>
      <c r="H5" s="127" t="s">
        <v>1</v>
      </c>
      <c r="I5" s="127"/>
      <c r="J5" s="127"/>
      <c r="K5" s="127"/>
    </row>
    <row r="6" spans="1:11" ht="15.75" thickBot="1" x14ac:dyDescent="0.25">
      <c r="A6" s="4" t="s">
        <v>2</v>
      </c>
      <c r="B6" s="130" t="s">
        <v>3</v>
      </c>
      <c r="C6" s="130"/>
      <c r="D6" s="130"/>
      <c r="E6" s="130"/>
      <c r="F6" s="130"/>
      <c r="G6" s="130"/>
      <c r="H6" s="131"/>
      <c r="I6" s="131"/>
      <c r="J6" s="131"/>
      <c r="K6" s="131"/>
    </row>
    <row r="7" spans="1:11" ht="15.75" thickBot="1" x14ac:dyDescent="0.25">
      <c r="A7" s="5" t="s">
        <v>4</v>
      </c>
      <c r="B7" s="130">
        <v>403786005</v>
      </c>
      <c r="C7" s="130"/>
      <c r="D7" s="130"/>
      <c r="E7" s="130"/>
      <c r="F7" s="130"/>
      <c r="G7" s="130"/>
      <c r="H7" s="131"/>
      <c r="I7" s="131"/>
      <c r="J7" s="131"/>
      <c r="K7" s="131"/>
    </row>
    <row r="8" spans="1:11" ht="15.75" thickBot="1" x14ac:dyDescent="0.25">
      <c r="A8" s="5" t="s">
        <v>5</v>
      </c>
      <c r="B8" s="132" t="s">
        <v>6</v>
      </c>
      <c r="C8" s="132"/>
      <c r="D8" s="132"/>
      <c r="E8" s="132"/>
      <c r="F8" s="132"/>
      <c r="G8" s="132"/>
      <c r="H8" s="131"/>
      <c r="I8" s="131"/>
      <c r="J8" s="131"/>
      <c r="K8" s="131"/>
    </row>
    <row r="9" spans="1:11" ht="15.75" thickBot="1" x14ac:dyDescent="0.25">
      <c r="A9" s="5" t="s">
        <v>7</v>
      </c>
      <c r="B9" s="130" t="s">
        <v>8</v>
      </c>
      <c r="C9" s="130"/>
      <c r="D9" s="130"/>
      <c r="E9" s="130"/>
      <c r="F9" s="130"/>
      <c r="G9" s="130"/>
      <c r="H9" s="131"/>
      <c r="I9" s="131"/>
      <c r="J9" s="131"/>
      <c r="K9" s="131"/>
    </row>
    <row r="10" spans="1:11" ht="15.75" thickBot="1" x14ac:dyDescent="0.25">
      <c r="A10" s="5" t="s">
        <v>9</v>
      </c>
      <c r="B10" s="133">
        <v>45209</v>
      </c>
      <c r="C10" s="133"/>
      <c r="D10" s="133"/>
      <c r="E10" s="133"/>
      <c r="F10" s="133"/>
      <c r="G10" s="133"/>
      <c r="H10" s="131"/>
      <c r="I10" s="131"/>
      <c r="J10" s="131"/>
      <c r="K10" s="131"/>
    </row>
    <row r="11" spans="1:11" ht="15.75" thickBot="1" x14ac:dyDescent="0.25">
      <c r="A11" s="6" t="s">
        <v>10</v>
      </c>
      <c r="B11" s="133">
        <v>45223</v>
      </c>
      <c r="C11" s="133"/>
      <c r="D11" s="133"/>
      <c r="E11" s="133"/>
      <c r="F11" s="133"/>
      <c r="G11" s="133"/>
      <c r="H11" s="131"/>
      <c r="I11" s="131"/>
      <c r="J11" s="131"/>
      <c r="K11" s="131"/>
    </row>
    <row r="12" spans="1:11" ht="26.25" customHeight="1" thickBot="1" x14ac:dyDescent="0.25">
      <c r="A12" s="1" t="s">
        <v>11</v>
      </c>
      <c r="B12" s="7"/>
      <c r="C12" s="8"/>
      <c r="D12" s="7"/>
      <c r="E12" s="7"/>
      <c r="F12" s="7"/>
      <c r="G12" s="7"/>
      <c r="H12" s="131"/>
      <c r="I12" s="131"/>
      <c r="J12" s="131"/>
      <c r="K12" s="131"/>
    </row>
    <row r="13" spans="1:11" ht="15.75" thickBot="1" x14ac:dyDescent="0.25">
      <c r="A13" s="9" t="s">
        <v>12</v>
      </c>
      <c r="B13" s="10"/>
      <c r="C13" s="11" t="s">
        <v>13</v>
      </c>
      <c r="D13" s="134" t="s">
        <v>14</v>
      </c>
      <c r="E13" s="134"/>
      <c r="F13" s="134"/>
      <c r="G13" s="134"/>
      <c r="H13" s="131"/>
      <c r="I13" s="131"/>
      <c r="J13" s="131"/>
      <c r="K13" s="131"/>
    </row>
    <row r="14" spans="1:11" ht="15.75" customHeight="1" thickBot="1" x14ac:dyDescent="0.25">
      <c r="A14" s="9" t="s">
        <v>15</v>
      </c>
      <c r="B14" s="10"/>
      <c r="C14" s="11" t="s">
        <v>13</v>
      </c>
      <c r="D14" s="126" t="s">
        <v>16</v>
      </c>
      <c r="E14" s="126"/>
      <c r="F14" s="126"/>
      <c r="G14" s="126"/>
      <c r="H14" s="131"/>
      <c r="I14" s="131"/>
      <c r="J14" s="131"/>
      <c r="K14" s="131"/>
    </row>
    <row r="15" spans="1:11" ht="18" customHeight="1" thickBot="1" x14ac:dyDescent="0.25">
      <c r="A15" s="9" t="s">
        <v>17</v>
      </c>
      <c r="B15" s="10"/>
      <c r="C15" s="10"/>
      <c r="D15" s="10"/>
      <c r="E15" s="10"/>
      <c r="F15" s="10"/>
      <c r="G15" s="10"/>
      <c r="H15" s="131"/>
      <c r="I15" s="131"/>
      <c r="J15" s="131"/>
      <c r="K15" s="131"/>
    </row>
    <row r="16" spans="1:11" ht="42.75" customHeight="1" thickBot="1" x14ac:dyDescent="0.25">
      <c r="A16" s="1" t="s">
        <v>18</v>
      </c>
      <c r="B16" s="12" t="s">
        <v>19</v>
      </c>
      <c r="C16" s="12" t="s">
        <v>20</v>
      </c>
      <c r="D16" s="12" t="s">
        <v>21</v>
      </c>
      <c r="E16" s="13" t="s">
        <v>22</v>
      </c>
      <c r="F16" s="12" t="s">
        <v>23</v>
      </c>
      <c r="G16" s="14" t="s">
        <v>24</v>
      </c>
      <c r="H16" s="131"/>
      <c r="I16" s="131"/>
      <c r="J16" s="131"/>
      <c r="K16" s="131"/>
    </row>
    <row r="17" spans="1:11" ht="15.75" thickBot="1" x14ac:dyDescent="0.25">
      <c r="A17" s="15" t="s">
        <v>25</v>
      </c>
      <c r="B17" s="16"/>
      <c r="C17" s="16" t="s">
        <v>26</v>
      </c>
      <c r="D17" s="16"/>
      <c r="E17" s="16"/>
      <c r="F17" s="16" t="s">
        <v>27</v>
      </c>
      <c r="G17" s="17"/>
      <c r="H17" s="131"/>
      <c r="I17" s="131"/>
      <c r="J17" s="131"/>
      <c r="K17" s="131"/>
    </row>
    <row r="18" spans="1:11" ht="15.75" thickBot="1" x14ac:dyDescent="0.25">
      <c r="A18" s="5" t="s">
        <v>28</v>
      </c>
      <c r="B18" s="18"/>
      <c r="C18" s="18" t="s">
        <v>29</v>
      </c>
      <c r="D18" s="18" t="s">
        <v>30</v>
      </c>
      <c r="E18" s="18" t="s">
        <v>31</v>
      </c>
      <c r="F18" s="18" t="s">
        <v>27</v>
      </c>
      <c r="G18" s="19"/>
      <c r="H18" s="131"/>
      <c r="I18" s="131"/>
      <c r="J18" s="131"/>
      <c r="K18" s="131"/>
    </row>
    <row r="19" spans="1:11" ht="15.75" thickBot="1" x14ac:dyDescent="0.25">
      <c r="A19" s="5" t="s">
        <v>32</v>
      </c>
      <c r="B19" s="18"/>
      <c r="C19" s="18" t="s">
        <v>26</v>
      </c>
      <c r="D19" s="18"/>
      <c r="E19" s="18"/>
      <c r="F19" s="18" t="s">
        <v>33</v>
      </c>
      <c r="G19" s="19"/>
      <c r="H19" s="131"/>
      <c r="I19" s="131"/>
      <c r="J19" s="131"/>
      <c r="K19" s="131"/>
    </row>
    <row r="20" spans="1:11" ht="15.75" thickBot="1" x14ac:dyDescent="0.25">
      <c r="A20" s="5" t="s">
        <v>34</v>
      </c>
      <c r="B20" s="18"/>
      <c r="C20" s="18" t="s">
        <v>30</v>
      </c>
      <c r="D20" s="18"/>
      <c r="E20" s="18" t="s">
        <v>31</v>
      </c>
      <c r="F20" s="18" t="s">
        <v>27</v>
      </c>
      <c r="G20" s="19"/>
      <c r="H20" s="131"/>
      <c r="I20" s="131"/>
      <c r="J20" s="131"/>
      <c r="K20" s="131"/>
    </row>
    <row r="21" spans="1:11" ht="15.75" customHeight="1" thickBot="1" x14ac:dyDescent="0.25">
      <c r="A21" s="20" t="s">
        <v>35</v>
      </c>
      <c r="B21" s="21"/>
      <c r="C21" s="21"/>
      <c r="D21" s="21"/>
      <c r="E21" s="21"/>
      <c r="F21" s="21"/>
      <c r="G21" s="22"/>
      <c r="H21" s="131"/>
      <c r="I21" s="131"/>
      <c r="J21" s="131"/>
      <c r="K21" s="131"/>
    </row>
    <row r="22" spans="1:11" ht="26.25" customHeight="1" thickBot="1" x14ac:dyDescent="0.25">
      <c r="A22" s="1" t="s">
        <v>36</v>
      </c>
      <c r="B22" s="23"/>
      <c r="C22" s="23"/>
      <c r="D22" s="24"/>
      <c r="E22" s="24"/>
      <c r="F22" s="24"/>
      <c r="G22" s="25"/>
      <c r="H22" s="127" t="s">
        <v>37</v>
      </c>
      <c r="I22" s="127"/>
      <c r="J22" s="127"/>
      <c r="K22" s="127"/>
    </row>
    <row r="23" spans="1:11" ht="18" customHeight="1" thickBot="1" x14ac:dyDescent="0.25">
      <c r="A23" s="26" t="s">
        <v>38</v>
      </c>
      <c r="B23" s="27"/>
      <c r="C23" s="28" t="s">
        <v>39</v>
      </c>
      <c r="D23" s="125"/>
      <c r="E23" s="125"/>
      <c r="F23" s="125"/>
      <c r="G23" s="125"/>
      <c r="H23" s="128" t="s">
        <v>40</v>
      </c>
      <c r="I23" s="128"/>
      <c r="J23" s="128"/>
      <c r="K23" s="128"/>
    </row>
    <row r="24" spans="1:11" ht="15.75" customHeight="1" thickBot="1" x14ac:dyDescent="0.25">
      <c r="A24" s="26" t="s">
        <v>41</v>
      </c>
      <c r="B24" s="27" t="s">
        <v>42</v>
      </c>
      <c r="C24" s="28" t="s">
        <v>43</v>
      </c>
      <c r="D24" s="122"/>
      <c r="E24" s="122"/>
      <c r="F24" s="122"/>
      <c r="G24" s="122"/>
      <c r="H24" s="128"/>
      <c r="I24" s="128"/>
      <c r="J24" s="128"/>
      <c r="K24" s="128"/>
    </row>
    <row r="25" spans="1:11" ht="15.75" customHeight="1" thickBot="1" x14ac:dyDescent="0.25">
      <c r="A25" s="26" t="s">
        <v>44</v>
      </c>
      <c r="B25" s="27" t="s">
        <v>45</v>
      </c>
      <c r="C25" s="29"/>
      <c r="D25" s="121"/>
      <c r="E25" s="121"/>
      <c r="F25" s="121"/>
      <c r="G25" s="121"/>
      <c r="H25" s="128"/>
      <c r="I25" s="128"/>
      <c r="J25" s="128"/>
      <c r="K25" s="128"/>
    </row>
    <row r="26" spans="1:11" ht="15.75" customHeight="1" thickBot="1" x14ac:dyDescent="0.25">
      <c r="A26" s="26" t="s">
        <v>46</v>
      </c>
      <c r="B26" s="27" t="s">
        <v>45</v>
      </c>
      <c r="C26" s="28" t="s">
        <v>47</v>
      </c>
      <c r="D26" s="122"/>
      <c r="E26" s="122"/>
      <c r="F26" s="122"/>
      <c r="G26" s="122"/>
      <c r="H26" s="128"/>
      <c r="I26" s="128"/>
      <c r="J26" s="128"/>
      <c r="K26" s="128"/>
    </row>
    <row r="27" spans="1:11" ht="15.75" customHeight="1" thickBot="1" x14ac:dyDescent="0.25">
      <c r="A27" s="26" t="s">
        <v>48</v>
      </c>
      <c r="B27" s="27" t="s">
        <v>49</v>
      </c>
      <c r="C27" s="28" t="s">
        <v>50</v>
      </c>
      <c r="D27" s="122"/>
      <c r="E27" s="122"/>
      <c r="F27" s="122"/>
      <c r="G27" s="122"/>
      <c r="H27" s="128"/>
      <c r="I27" s="128"/>
      <c r="J27" s="128"/>
      <c r="K27" s="128"/>
    </row>
    <row r="28" spans="1:11" ht="15.75" customHeight="1" thickBot="1" x14ac:dyDescent="0.25">
      <c r="A28" s="26" t="s">
        <v>51</v>
      </c>
      <c r="B28" s="27"/>
      <c r="C28" s="28" t="s">
        <v>52</v>
      </c>
      <c r="D28" s="122"/>
      <c r="E28" s="122"/>
      <c r="F28" s="122"/>
      <c r="G28" s="122"/>
      <c r="H28" s="128"/>
      <c r="I28" s="128"/>
      <c r="J28" s="128"/>
      <c r="K28" s="128"/>
    </row>
    <row r="29" spans="1:11" ht="15.75" customHeight="1" thickBot="1" x14ac:dyDescent="0.25">
      <c r="A29" s="26" t="s">
        <v>53</v>
      </c>
      <c r="B29" s="27" t="s">
        <v>45</v>
      </c>
      <c r="C29" s="28"/>
      <c r="D29" s="30"/>
      <c r="E29" s="30"/>
      <c r="F29" s="30"/>
      <c r="G29" s="30"/>
      <c r="H29" s="128"/>
      <c r="I29" s="128"/>
      <c r="J29" s="128"/>
      <c r="K29" s="128"/>
    </row>
    <row r="30" spans="1:11" ht="15.75" customHeight="1" thickBot="1" x14ac:dyDescent="0.25">
      <c r="A30" s="26" t="s">
        <v>54</v>
      </c>
      <c r="B30" s="27"/>
      <c r="C30" s="29"/>
      <c r="D30" s="30"/>
      <c r="E30" s="30"/>
      <c r="F30" s="30"/>
      <c r="G30" s="30"/>
      <c r="H30" s="128"/>
      <c r="I30" s="128"/>
      <c r="J30" s="128"/>
      <c r="K30" s="128"/>
    </row>
    <row r="31" spans="1:11" ht="15.75" customHeight="1" thickBot="1" x14ac:dyDescent="0.25">
      <c r="A31" s="26" t="s">
        <v>55</v>
      </c>
      <c r="B31" s="27"/>
      <c r="C31" s="28" t="s">
        <v>56</v>
      </c>
      <c r="D31" s="122"/>
      <c r="E31" s="122"/>
      <c r="F31" s="122"/>
      <c r="G31" s="122"/>
      <c r="H31" s="128"/>
      <c r="I31" s="128"/>
      <c r="J31" s="128"/>
      <c r="K31" s="128"/>
    </row>
    <row r="32" spans="1:11" ht="15.75" customHeight="1" thickBot="1" x14ac:dyDescent="0.25">
      <c r="A32" s="26" t="s">
        <v>57</v>
      </c>
      <c r="B32" s="27"/>
      <c r="C32" s="28" t="s">
        <v>58</v>
      </c>
      <c r="D32" s="122"/>
      <c r="E32" s="122"/>
      <c r="F32" s="122"/>
      <c r="G32" s="122"/>
      <c r="H32" s="128"/>
      <c r="I32" s="128"/>
      <c r="J32" s="128"/>
      <c r="K32" s="128"/>
    </row>
    <row r="33" spans="1:11" ht="15.75" customHeight="1" thickBot="1" x14ac:dyDescent="0.25">
      <c r="A33" s="26" t="s">
        <v>59</v>
      </c>
      <c r="B33" s="27"/>
      <c r="C33" s="28" t="s">
        <v>60</v>
      </c>
      <c r="D33" s="122"/>
      <c r="E33" s="122"/>
      <c r="F33" s="122"/>
      <c r="G33" s="122"/>
      <c r="H33" s="128"/>
      <c r="I33" s="128"/>
      <c r="J33" s="128"/>
      <c r="K33" s="128"/>
    </row>
    <row r="34" spans="1:11" ht="10.5" customHeight="1" thickBot="1" x14ac:dyDescent="0.25">
      <c r="A34" s="26"/>
      <c r="B34" s="27"/>
      <c r="C34" s="27"/>
      <c r="D34" s="27"/>
      <c r="E34" s="27"/>
      <c r="F34" s="27"/>
      <c r="G34" s="27"/>
      <c r="H34" s="128"/>
      <c r="I34" s="128"/>
      <c r="J34" s="128"/>
      <c r="K34" s="128"/>
    </row>
    <row r="35" spans="1:11" ht="23.25" customHeight="1" thickBot="1" x14ac:dyDescent="0.25">
      <c r="A35" s="31" t="s">
        <v>61</v>
      </c>
      <c r="B35" s="32"/>
      <c r="C35" s="32"/>
      <c r="D35" s="33"/>
      <c r="E35" s="33"/>
      <c r="F35" s="33"/>
      <c r="G35" s="33"/>
      <c r="H35" s="128"/>
      <c r="I35" s="128"/>
      <c r="J35" s="128"/>
      <c r="K35" s="128"/>
    </row>
    <row r="36" spans="1:11" ht="18" customHeight="1" thickBot="1" x14ac:dyDescent="0.25">
      <c r="A36" s="34" t="s">
        <v>62</v>
      </c>
      <c r="B36" s="35"/>
      <c r="C36" s="123" t="s">
        <v>63</v>
      </c>
      <c r="D36" s="35"/>
      <c r="E36" s="35"/>
      <c r="F36" s="35"/>
      <c r="G36" s="35"/>
      <c r="H36" s="128"/>
      <c r="I36" s="128"/>
      <c r="J36" s="128"/>
      <c r="K36" s="128"/>
    </row>
    <row r="37" spans="1:11" ht="15.75" customHeight="1" thickBot="1" x14ac:dyDescent="0.25">
      <c r="A37" s="34" t="s">
        <v>64</v>
      </c>
      <c r="B37" s="35"/>
      <c r="C37" s="123"/>
      <c r="D37" s="35"/>
      <c r="E37" s="35"/>
      <c r="F37" s="35"/>
      <c r="G37" s="35"/>
      <c r="H37" s="128"/>
      <c r="I37" s="128"/>
      <c r="J37" s="128"/>
      <c r="K37" s="128"/>
    </row>
    <row r="38" spans="1:11" ht="15.75" customHeight="1" thickBot="1" x14ac:dyDescent="0.25">
      <c r="A38" s="34" t="s">
        <v>65</v>
      </c>
      <c r="B38" s="35"/>
      <c r="C38" s="123"/>
      <c r="D38" s="35"/>
      <c r="E38" s="35"/>
      <c r="F38" s="35"/>
      <c r="G38" s="35"/>
      <c r="H38" s="128"/>
      <c r="I38" s="128"/>
      <c r="J38" s="128"/>
      <c r="K38" s="128"/>
    </row>
    <row r="39" spans="1:11" ht="15.75" customHeight="1" thickBot="1" x14ac:dyDescent="0.25">
      <c r="A39" s="34" t="s">
        <v>66</v>
      </c>
      <c r="B39" s="35"/>
      <c r="C39" s="123"/>
      <c r="D39" s="35"/>
      <c r="E39" s="35"/>
      <c r="F39" s="35"/>
      <c r="G39" s="35"/>
      <c r="H39" s="128"/>
      <c r="I39" s="128"/>
      <c r="J39" s="128"/>
      <c r="K39" s="128"/>
    </row>
    <row r="40" spans="1:11" ht="15.75" customHeight="1" thickBot="1" x14ac:dyDescent="0.25">
      <c r="A40" s="34" t="s">
        <v>67</v>
      </c>
      <c r="B40" s="35"/>
      <c r="C40" s="123"/>
      <c r="D40" s="35"/>
      <c r="E40" s="35"/>
      <c r="F40" s="35"/>
      <c r="G40" s="35"/>
      <c r="H40" s="128"/>
      <c r="I40" s="128"/>
      <c r="J40" s="128"/>
      <c r="K40" s="128"/>
    </row>
    <row r="41" spans="1:11" ht="19.5" customHeight="1" thickBot="1" x14ac:dyDescent="0.25">
      <c r="A41" s="34" t="s">
        <v>13</v>
      </c>
      <c r="B41" s="124"/>
      <c r="C41" s="124"/>
      <c r="D41" s="124"/>
      <c r="E41" s="124"/>
      <c r="F41" s="124"/>
      <c r="G41" s="124"/>
      <c r="H41" s="128"/>
      <c r="I41" s="128"/>
      <c r="J41" s="128"/>
      <c r="K41" s="128"/>
    </row>
    <row r="42" spans="1:11" ht="21.75" customHeight="1" thickBot="1" x14ac:dyDescent="0.25">
      <c r="A42" s="1" t="s">
        <v>68</v>
      </c>
      <c r="B42" s="24"/>
      <c r="C42" s="24"/>
      <c r="D42" s="36"/>
      <c r="E42" s="36"/>
      <c r="F42" s="36"/>
      <c r="G42" s="36"/>
      <c r="H42" s="128"/>
      <c r="I42" s="128"/>
      <c r="J42" s="128"/>
      <c r="K42" s="128"/>
    </row>
    <row r="43" spans="1:11" ht="15.75" customHeight="1" thickBot="1" x14ac:dyDescent="0.25">
      <c r="A43" s="37" t="s">
        <v>69</v>
      </c>
      <c r="B43" s="27" t="s">
        <v>70</v>
      </c>
      <c r="C43" s="29" t="s">
        <v>71</v>
      </c>
      <c r="D43" s="125"/>
      <c r="E43" s="125"/>
      <c r="F43" s="125"/>
      <c r="G43" s="125"/>
      <c r="H43" s="128"/>
      <c r="I43" s="128"/>
      <c r="J43" s="128"/>
      <c r="K43" s="128"/>
    </row>
    <row r="44" spans="1:11" ht="18.75" customHeight="1" thickBot="1" x14ac:dyDescent="0.25">
      <c r="A44" s="37" t="s">
        <v>72</v>
      </c>
      <c r="B44" s="27" t="s">
        <v>45</v>
      </c>
      <c r="C44" s="29"/>
      <c r="D44" s="121"/>
      <c r="E44" s="121"/>
      <c r="F44" s="121"/>
      <c r="G44" s="121"/>
      <c r="H44" s="128"/>
      <c r="I44" s="128"/>
      <c r="J44" s="128"/>
      <c r="K44" s="128"/>
    </row>
    <row r="45" spans="1:11" ht="17.25" customHeight="1" thickBot="1" x14ac:dyDescent="0.25">
      <c r="A45" s="37" t="s">
        <v>73</v>
      </c>
      <c r="B45" s="38" t="s">
        <v>74</v>
      </c>
      <c r="C45" s="29"/>
      <c r="D45" s="121"/>
      <c r="E45" s="121"/>
      <c r="F45" s="121"/>
      <c r="G45" s="121"/>
      <c r="H45" s="128"/>
      <c r="I45" s="128"/>
      <c r="J45" s="128"/>
      <c r="K45" s="128"/>
    </row>
    <row r="46" spans="1:11" ht="9" customHeight="1" thickBot="1" x14ac:dyDescent="0.25">
      <c r="A46" s="39"/>
      <c r="B46" s="40"/>
      <c r="C46" s="40"/>
      <c r="D46" s="40"/>
      <c r="E46" s="40"/>
      <c r="F46" s="40"/>
      <c r="G46" s="40"/>
      <c r="H46" s="128"/>
      <c r="I46" s="128"/>
      <c r="J46" s="128"/>
      <c r="K46" s="128"/>
    </row>
    <row r="47" spans="1:11" ht="15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ht="15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ht="15.7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 x14ac:dyDescent="0.2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 x14ac:dyDescent="0.2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 x14ac:dyDescent="0.2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 x14ac:dyDescent="0.2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 x14ac:dyDescent="0.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 x14ac:dyDescent="0.2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 x14ac:dyDescent="0.2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 x14ac:dyDescent="0.2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1:K4"/>
    <mergeCell ref="H5:K5"/>
    <mergeCell ref="B6:G6"/>
    <mergeCell ref="H6:K21"/>
    <mergeCell ref="B7:G7"/>
    <mergeCell ref="B8:G8"/>
    <mergeCell ref="B9:G9"/>
    <mergeCell ref="B10:G10"/>
    <mergeCell ref="B11:G11"/>
    <mergeCell ref="D13:G13"/>
    <mergeCell ref="D14:G14"/>
    <mergeCell ref="H22:K22"/>
    <mergeCell ref="D23:G23"/>
    <mergeCell ref="H23:K46"/>
    <mergeCell ref="D24:G24"/>
    <mergeCell ref="D25:G25"/>
    <mergeCell ref="D26:G26"/>
    <mergeCell ref="D27:G27"/>
    <mergeCell ref="D28:G28"/>
    <mergeCell ref="D31:G31"/>
    <mergeCell ref="D45:G45"/>
    <mergeCell ref="D32:G32"/>
    <mergeCell ref="D33:G33"/>
    <mergeCell ref="C36:C40"/>
    <mergeCell ref="B41:G41"/>
    <mergeCell ref="D43:G43"/>
    <mergeCell ref="D44:G44"/>
  </mergeCells>
  <conditionalFormatting sqref="B25">
    <cfRule type="expression" dxfId="4" priority="2" stopIfTrue="1">
      <formula>LEN(TRIM(B25))&gt;0</formula>
    </cfRule>
  </conditionalFormatting>
  <conditionalFormatting sqref="D13:D14">
    <cfRule type="expression" dxfId="3" priority="5" stopIfTrue="1">
      <formula>LEN(TRIM(D13))&gt;0</formula>
    </cfRule>
  </conditionalFormatting>
  <conditionalFormatting sqref="D23:D24">
    <cfRule type="expression" dxfId="2" priority="1" stopIfTrue="1">
      <formula>LEN(TRIM(D23))&gt;0</formula>
    </cfRule>
  </conditionalFormatting>
  <conditionalFormatting sqref="D26:D29 E29:G29">
    <cfRule type="expression" dxfId="1" priority="3" stopIfTrue="1">
      <formula>LEN(TRIM(D26))&gt;0</formula>
    </cfRule>
  </conditionalFormatting>
  <conditionalFormatting sqref="D31:D33">
    <cfRule type="expression" dxfId="0" priority="4" stopIfTrue="1">
      <formula>LEN(TRIM(D31))&gt;0</formula>
    </cfRule>
  </conditionalFormatting>
  <hyperlinks>
    <hyperlink ref="B8" r:id="rId1" xr:uid="{00000000-0004-0000-0000-000000000000}"/>
  </hyperlinks>
  <pageMargins left="0.15000000000000002" right="0.15000000000000002" top="0.15000000000000002" bottom="0.15000000000000002" header="0" footer="0"/>
  <pageSetup paperSize="0" fitToWidth="0" fitToHeight="0" orientation="landscape" horizontalDpi="0" verticalDpi="0" copie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390625" defaultRowHeight="15" customHeight="1" x14ac:dyDescent="0.2"/>
  <cols>
    <col min="1" max="1" width="6.45703125" customWidth="1"/>
    <col min="2" max="2" width="12.5078125" customWidth="1"/>
    <col min="3" max="3" width="29.0546875" customWidth="1"/>
    <col min="4" max="4" width="7.80078125" customWidth="1"/>
    <col min="5" max="5" width="5.24609375" customWidth="1"/>
    <col min="6" max="6" width="5.51171875" customWidth="1"/>
    <col min="7" max="7" width="5.24609375" customWidth="1"/>
    <col min="8" max="8" width="8.203125" customWidth="1"/>
    <col min="9" max="9" width="9.81640625" customWidth="1"/>
    <col min="10" max="10" width="7.6640625" customWidth="1"/>
    <col min="11" max="11" width="7.12890625" customWidth="1"/>
    <col min="12" max="12" width="8.875" customWidth="1"/>
    <col min="13" max="14" width="5.37890625" customWidth="1"/>
    <col min="15" max="15" width="6.72265625" customWidth="1"/>
    <col min="16" max="16" width="6.45703125" customWidth="1"/>
    <col min="17" max="17" width="5.109375" customWidth="1"/>
    <col min="18" max="18" width="4.9765625" customWidth="1"/>
    <col min="19" max="19" width="6.58984375" customWidth="1"/>
    <col min="20" max="20" width="3.765625" customWidth="1"/>
    <col min="21" max="24" width="3.8984375" customWidth="1"/>
    <col min="25" max="25" width="30.8046875" customWidth="1"/>
    <col min="26" max="26" width="31.87890625" customWidth="1"/>
    <col min="27" max="27" width="14.390625" customWidth="1"/>
  </cols>
  <sheetData>
    <row r="1" spans="1:26" ht="65.25" customHeight="1" x14ac:dyDescent="0.35">
      <c r="A1" s="140" t="s">
        <v>75</v>
      </c>
      <c r="B1" s="140"/>
      <c r="C1" s="42" t="s">
        <v>76</v>
      </c>
      <c r="D1" s="43">
        <f>SUM(D5:D47)</f>
        <v>6</v>
      </c>
      <c r="E1" s="44"/>
      <c r="F1" s="44"/>
      <c r="G1" s="45"/>
      <c r="H1" s="141" t="s">
        <v>77</v>
      </c>
      <c r="I1" s="141"/>
      <c r="J1" s="141"/>
      <c r="K1" s="141"/>
      <c r="L1" s="141"/>
      <c r="M1" s="141"/>
      <c r="N1" s="141"/>
      <c r="O1" s="142"/>
      <c r="P1" s="142"/>
      <c r="Q1" s="142"/>
      <c r="R1" s="142"/>
      <c r="S1" s="142"/>
      <c r="T1" s="46"/>
      <c r="U1" s="46"/>
      <c r="V1" s="46"/>
      <c r="W1" s="46"/>
      <c r="X1" s="46"/>
      <c r="Y1" s="47"/>
      <c r="Z1" s="48"/>
    </row>
    <row r="2" spans="1:26" ht="23.25" customHeight="1" x14ac:dyDescent="0.2">
      <c r="A2" s="143" t="s">
        <v>78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49"/>
    </row>
    <row r="3" spans="1:26" ht="48.75" customHeight="1" x14ac:dyDescent="0.2">
      <c r="A3" s="138" t="s">
        <v>79</v>
      </c>
      <c r="B3" s="135" t="s">
        <v>80</v>
      </c>
      <c r="C3" s="135" t="s">
        <v>81</v>
      </c>
      <c r="D3" s="135" t="s">
        <v>82</v>
      </c>
      <c r="E3" s="139" t="s">
        <v>83</v>
      </c>
      <c r="F3" s="139"/>
      <c r="G3" s="139"/>
      <c r="H3" s="144"/>
      <c r="I3" s="144"/>
      <c r="J3" s="50" t="s">
        <v>84</v>
      </c>
      <c r="K3" s="135" t="s">
        <v>85</v>
      </c>
      <c r="L3" s="135" t="s">
        <v>86</v>
      </c>
      <c r="M3" s="135" t="s">
        <v>87</v>
      </c>
      <c r="N3" s="135"/>
      <c r="O3" s="135" t="s">
        <v>88</v>
      </c>
      <c r="P3" s="135"/>
      <c r="Q3" s="135"/>
      <c r="R3" s="135"/>
      <c r="S3" s="135"/>
      <c r="T3" s="135" t="s">
        <v>89</v>
      </c>
      <c r="U3" s="135"/>
      <c r="V3" s="135"/>
      <c r="W3" s="135"/>
      <c r="X3" s="135"/>
      <c r="Y3" s="136" t="s">
        <v>90</v>
      </c>
      <c r="Z3" s="136" t="s">
        <v>91</v>
      </c>
    </row>
    <row r="4" spans="1:26" ht="33" customHeight="1" x14ac:dyDescent="0.2">
      <c r="A4" s="138"/>
      <c r="B4" s="135"/>
      <c r="C4" s="135"/>
      <c r="D4" s="135"/>
      <c r="E4" s="51" t="s">
        <v>92</v>
      </c>
      <c r="F4" s="51" t="s">
        <v>93</v>
      </c>
      <c r="G4" s="51" t="s">
        <v>94</v>
      </c>
      <c r="H4" s="52" t="s">
        <v>95</v>
      </c>
      <c r="I4" s="52" t="s">
        <v>96</v>
      </c>
      <c r="J4" s="52" t="s">
        <v>82</v>
      </c>
      <c r="K4" s="135"/>
      <c r="L4" s="135"/>
      <c r="M4" s="52" t="s">
        <v>92</v>
      </c>
      <c r="N4" s="52" t="s">
        <v>93</v>
      </c>
      <c r="O4" s="52" t="s">
        <v>97</v>
      </c>
      <c r="P4" s="52" t="s">
        <v>98</v>
      </c>
      <c r="Q4" s="52">
        <v>3</v>
      </c>
      <c r="R4" s="52">
        <v>4</v>
      </c>
      <c r="S4" s="52">
        <v>5</v>
      </c>
      <c r="T4" s="53" t="s">
        <v>99</v>
      </c>
      <c r="U4" s="53" t="s">
        <v>100</v>
      </c>
      <c r="V4" s="53" t="s">
        <v>101</v>
      </c>
      <c r="W4" s="53" t="s">
        <v>102</v>
      </c>
      <c r="X4" s="53" t="s">
        <v>103</v>
      </c>
      <c r="Y4" s="136"/>
      <c r="Z4" s="136"/>
    </row>
    <row r="5" spans="1:26" x14ac:dyDescent="0.2">
      <c r="A5" s="54">
        <v>1</v>
      </c>
      <c r="B5" s="55"/>
      <c r="C5" s="56" t="s">
        <v>104</v>
      </c>
      <c r="D5" s="56">
        <v>1</v>
      </c>
      <c r="E5" s="57">
        <v>650</v>
      </c>
      <c r="F5" s="57">
        <v>302</v>
      </c>
      <c r="G5" s="57">
        <v>620</v>
      </c>
      <c r="H5" s="55"/>
      <c r="I5" s="55"/>
      <c r="J5" s="58">
        <v>1</v>
      </c>
      <c r="K5" s="58" t="str">
        <f>VLOOKUP(C5, Codes!$D$4:$E$59, 2, FALSE)</f>
        <v>N</v>
      </c>
      <c r="L5" s="57" t="s">
        <v>106</v>
      </c>
      <c r="M5" s="58">
        <v>647</v>
      </c>
      <c r="N5" s="58">
        <v>299</v>
      </c>
      <c r="O5" s="58">
        <v>100</v>
      </c>
      <c r="P5" s="58">
        <v>100</v>
      </c>
      <c r="Q5" s="58"/>
      <c r="R5" s="58"/>
      <c r="S5" s="58"/>
      <c r="T5" s="59"/>
      <c r="U5" s="59"/>
      <c r="V5" s="59"/>
      <c r="W5" s="59"/>
      <c r="X5" s="59"/>
      <c r="Y5" s="60" t="s">
        <v>107</v>
      </c>
      <c r="Z5" s="61" t="s">
        <v>108</v>
      </c>
    </row>
    <row r="6" spans="1:26" x14ac:dyDescent="0.2">
      <c r="A6" s="54">
        <v>2</v>
      </c>
      <c r="B6" s="55"/>
      <c r="C6" s="57" t="s">
        <v>109</v>
      </c>
      <c r="D6" s="57">
        <v>1</v>
      </c>
      <c r="E6" s="57">
        <v>650</v>
      </c>
      <c r="F6" s="57">
        <v>302</v>
      </c>
      <c r="G6" s="57">
        <v>620</v>
      </c>
      <c r="H6" s="55"/>
      <c r="I6" s="55"/>
      <c r="J6" s="58">
        <v>1</v>
      </c>
      <c r="K6" s="58" t="str">
        <f>VLOOKUP(C6, Codes!$D$4:$E$59, 2, FALSE)</f>
        <v>N</v>
      </c>
      <c r="L6" s="57" t="s">
        <v>106</v>
      </c>
      <c r="M6" s="58">
        <v>647</v>
      </c>
      <c r="N6" s="58">
        <v>299</v>
      </c>
      <c r="O6" s="58">
        <v>100</v>
      </c>
      <c r="P6" s="58">
        <v>100</v>
      </c>
      <c r="Q6" s="58"/>
      <c r="R6" s="58"/>
      <c r="S6" s="58"/>
      <c r="T6" s="59"/>
      <c r="U6" s="59"/>
      <c r="V6" s="59"/>
      <c r="W6" s="59"/>
      <c r="X6" s="59"/>
      <c r="Y6" s="60" t="s">
        <v>107</v>
      </c>
      <c r="Z6" s="61" t="s">
        <v>110</v>
      </c>
    </row>
    <row r="7" spans="1:26" x14ac:dyDescent="0.2">
      <c r="A7" s="54">
        <v>3</v>
      </c>
      <c r="B7" s="55"/>
      <c r="C7" s="57" t="s">
        <v>111</v>
      </c>
      <c r="D7" s="57">
        <v>1</v>
      </c>
      <c r="E7" s="57">
        <v>580</v>
      </c>
      <c r="F7" s="57">
        <v>1008</v>
      </c>
      <c r="G7" s="57">
        <v>300</v>
      </c>
      <c r="H7" s="55"/>
      <c r="I7" s="55"/>
      <c r="J7" s="58">
        <v>2</v>
      </c>
      <c r="K7" s="58" t="str">
        <f>VLOOKUP(C7, Codes!$D$4:$E$59, 2, FALSE)</f>
        <v>Y</v>
      </c>
      <c r="L7" s="57" t="s">
        <v>106</v>
      </c>
      <c r="M7" s="58">
        <v>600</v>
      </c>
      <c r="N7" s="58">
        <v>501</v>
      </c>
      <c r="O7" s="58">
        <v>100</v>
      </c>
      <c r="P7" s="58">
        <v>100</v>
      </c>
      <c r="Q7" s="58"/>
      <c r="R7" s="58"/>
      <c r="S7" s="58"/>
      <c r="T7" s="59"/>
      <c r="U7" s="59"/>
      <c r="V7" s="59"/>
      <c r="W7" s="59"/>
      <c r="X7" s="59"/>
      <c r="Y7" s="60" t="s">
        <v>107</v>
      </c>
      <c r="Z7" s="61" t="s">
        <v>108</v>
      </c>
    </row>
    <row r="8" spans="1:26" x14ac:dyDescent="0.2">
      <c r="A8" s="54">
        <v>4</v>
      </c>
      <c r="B8" s="55"/>
      <c r="C8" s="57" t="s">
        <v>111</v>
      </c>
      <c r="D8" s="57">
        <v>1</v>
      </c>
      <c r="E8" s="57">
        <v>580</v>
      </c>
      <c r="F8" s="57">
        <v>1008</v>
      </c>
      <c r="G8" s="57">
        <v>300</v>
      </c>
      <c r="H8" s="55"/>
      <c r="I8" s="55"/>
      <c r="J8" s="58">
        <v>2</v>
      </c>
      <c r="K8" s="58" t="str">
        <f>VLOOKUP(C8, Codes!$D$4:$E$59, 2, FALSE)</f>
        <v>Y</v>
      </c>
      <c r="L8" s="57" t="s">
        <v>106</v>
      </c>
      <c r="M8" s="58">
        <v>600</v>
      </c>
      <c r="N8" s="58">
        <v>501</v>
      </c>
      <c r="O8" s="58">
        <v>100</v>
      </c>
      <c r="P8" s="58">
        <v>100</v>
      </c>
      <c r="Q8" s="58"/>
      <c r="R8" s="58"/>
      <c r="S8" s="58"/>
      <c r="T8" s="59"/>
      <c r="U8" s="59"/>
      <c r="V8" s="59"/>
      <c r="W8" s="59"/>
      <c r="X8" s="59"/>
      <c r="Y8" s="60" t="s">
        <v>107</v>
      </c>
      <c r="Z8" s="61" t="s">
        <v>110</v>
      </c>
    </row>
    <row r="9" spans="1:26" ht="27.75" x14ac:dyDescent="0.2">
      <c r="A9" s="54">
        <v>5</v>
      </c>
      <c r="B9" s="55"/>
      <c r="C9" s="57" t="s">
        <v>113</v>
      </c>
      <c r="D9" s="57">
        <v>1</v>
      </c>
      <c r="E9" s="57">
        <v>580</v>
      </c>
      <c r="F9" s="57">
        <v>1021</v>
      </c>
      <c r="G9" s="57">
        <v>320</v>
      </c>
      <c r="H9" s="55"/>
      <c r="I9" s="55"/>
      <c r="J9" s="58">
        <v>1</v>
      </c>
      <c r="K9" s="58" t="str">
        <f>VLOOKUP(C9, Codes!$D$4:$E$59, 2, FALSE)</f>
        <v>Y</v>
      </c>
      <c r="L9" s="57" t="s">
        <v>114</v>
      </c>
      <c r="M9" s="58"/>
      <c r="N9" s="58"/>
      <c r="O9" s="58"/>
      <c r="P9" s="58"/>
      <c r="Q9" s="58"/>
      <c r="R9" s="58"/>
      <c r="S9" s="58"/>
      <c r="T9" s="59"/>
      <c r="U9" s="59"/>
      <c r="V9" s="59"/>
      <c r="W9" s="59"/>
      <c r="X9" s="59"/>
      <c r="Y9" s="60" t="s">
        <v>115</v>
      </c>
      <c r="Z9" s="61" t="s">
        <v>116</v>
      </c>
    </row>
    <row r="10" spans="1:26" x14ac:dyDescent="0.2">
      <c r="A10" s="54">
        <v>6</v>
      </c>
      <c r="B10" s="55"/>
      <c r="C10" s="57" t="s">
        <v>117</v>
      </c>
      <c r="D10" s="57" t="s">
        <v>118</v>
      </c>
      <c r="E10" s="57"/>
      <c r="F10" s="57"/>
      <c r="G10" s="57"/>
      <c r="H10" s="55"/>
      <c r="I10" s="55"/>
      <c r="J10" s="58" t="s">
        <v>118</v>
      </c>
      <c r="K10" s="58"/>
      <c r="L10" s="57" t="s">
        <v>118</v>
      </c>
      <c r="M10" s="58"/>
      <c r="N10" s="58"/>
      <c r="O10" s="58"/>
      <c r="P10" s="58"/>
      <c r="Q10" s="58"/>
      <c r="R10" s="58"/>
      <c r="S10" s="58"/>
      <c r="T10" s="59"/>
      <c r="U10" s="59"/>
      <c r="V10" s="59"/>
      <c r="W10" s="59"/>
      <c r="X10" s="59"/>
      <c r="Y10" s="60"/>
      <c r="Z10" s="61"/>
    </row>
    <row r="11" spans="1:26" x14ac:dyDescent="0.2">
      <c r="A11" s="54">
        <v>7</v>
      </c>
      <c r="B11" s="55"/>
      <c r="C11" s="57" t="s">
        <v>117</v>
      </c>
      <c r="D11" s="57" t="s">
        <v>118</v>
      </c>
      <c r="E11" s="57"/>
      <c r="F11" s="57"/>
      <c r="G11" s="57"/>
      <c r="H11" s="55"/>
      <c r="I11" s="55"/>
      <c r="J11" s="58" t="s">
        <v>118</v>
      </c>
      <c r="K11" s="58" t="str">
        <f>VLOOKUP(C11, Codes!$D$4:$E$59, 2, FALSE)</f>
        <v>-</v>
      </c>
      <c r="L11" s="57" t="s">
        <v>118</v>
      </c>
      <c r="M11" s="58"/>
      <c r="N11" s="58"/>
      <c r="O11" s="58"/>
      <c r="P11" s="58"/>
      <c r="Q11" s="58"/>
      <c r="R11" s="58"/>
      <c r="S11" s="58"/>
      <c r="T11" s="59"/>
      <c r="U11" s="59"/>
      <c r="V11" s="59"/>
      <c r="W11" s="59"/>
      <c r="X11" s="59"/>
      <c r="Y11" s="60"/>
      <c r="Z11" s="61"/>
    </row>
    <row r="12" spans="1:26" x14ac:dyDescent="0.2">
      <c r="A12" s="54">
        <v>8</v>
      </c>
      <c r="B12" s="55"/>
      <c r="C12" s="57" t="s">
        <v>117</v>
      </c>
      <c r="D12" s="57" t="s">
        <v>118</v>
      </c>
      <c r="E12" s="57"/>
      <c r="F12" s="57"/>
      <c r="G12" s="57"/>
      <c r="H12" s="55"/>
      <c r="I12" s="55"/>
      <c r="J12" s="58" t="s">
        <v>118</v>
      </c>
      <c r="K12" s="58" t="str">
        <f>VLOOKUP(C12, Codes!$D$4:$E$59, 2, FALSE)</f>
        <v>-</v>
      </c>
      <c r="L12" s="57" t="s">
        <v>118</v>
      </c>
      <c r="M12" s="58"/>
      <c r="N12" s="58"/>
      <c r="O12" s="58"/>
      <c r="P12" s="58"/>
      <c r="Q12" s="58"/>
      <c r="R12" s="58"/>
      <c r="S12" s="58"/>
      <c r="T12" s="59"/>
      <c r="U12" s="59"/>
      <c r="V12" s="59"/>
      <c r="W12" s="59"/>
      <c r="X12" s="59"/>
      <c r="Y12" s="60"/>
      <c r="Z12" s="61"/>
    </row>
    <row r="13" spans="1:26" x14ac:dyDescent="0.2">
      <c r="A13" s="54">
        <v>9</v>
      </c>
      <c r="B13" s="55"/>
      <c r="C13" s="57" t="s">
        <v>117</v>
      </c>
      <c r="D13" s="57" t="s">
        <v>118</v>
      </c>
      <c r="E13" s="57"/>
      <c r="F13" s="57"/>
      <c r="G13" s="57"/>
      <c r="H13" s="55"/>
      <c r="I13" s="55"/>
      <c r="J13" s="58" t="s">
        <v>118</v>
      </c>
      <c r="K13" s="58" t="str">
        <f>VLOOKUP(C13, Codes!$D$4:$E$59, 2, FALSE)</f>
        <v>-</v>
      </c>
      <c r="L13" s="57" t="s">
        <v>118</v>
      </c>
      <c r="M13" s="58"/>
      <c r="N13" s="58"/>
      <c r="O13" s="58"/>
      <c r="P13" s="58"/>
      <c r="Q13" s="58"/>
      <c r="R13" s="58"/>
      <c r="S13" s="58"/>
      <c r="T13" s="59"/>
      <c r="U13" s="59"/>
      <c r="V13" s="59"/>
      <c r="W13" s="59"/>
      <c r="X13" s="59"/>
      <c r="Y13" s="60"/>
      <c r="Z13" s="61"/>
    </row>
    <row r="14" spans="1:26" x14ac:dyDescent="0.2">
      <c r="A14" s="54">
        <v>10</v>
      </c>
      <c r="B14" s="55"/>
      <c r="C14" s="57" t="s">
        <v>117</v>
      </c>
      <c r="D14" s="57" t="s">
        <v>118</v>
      </c>
      <c r="E14" s="57"/>
      <c r="F14" s="57"/>
      <c r="G14" s="57"/>
      <c r="H14" s="55"/>
      <c r="I14" s="55"/>
      <c r="J14" s="58" t="s">
        <v>118</v>
      </c>
      <c r="K14" s="58" t="str">
        <f>VLOOKUP(C14, Codes!$D$4:$E$59, 2, FALSE)</f>
        <v>-</v>
      </c>
      <c r="L14" s="57" t="s">
        <v>118</v>
      </c>
      <c r="M14" s="58"/>
      <c r="N14" s="58"/>
      <c r="O14" s="58"/>
      <c r="P14" s="58"/>
      <c r="Q14" s="58"/>
      <c r="R14" s="58"/>
      <c r="S14" s="58"/>
      <c r="T14" s="59"/>
      <c r="U14" s="59"/>
      <c r="V14" s="59"/>
      <c r="W14" s="59"/>
      <c r="X14" s="59"/>
      <c r="Y14" s="60"/>
      <c r="Z14" s="61"/>
    </row>
    <row r="15" spans="1:26" x14ac:dyDescent="0.2">
      <c r="A15" s="54">
        <v>11</v>
      </c>
      <c r="B15" s="55"/>
      <c r="C15" s="57" t="s">
        <v>117</v>
      </c>
      <c r="D15" s="57" t="s">
        <v>118</v>
      </c>
      <c r="E15" s="57"/>
      <c r="F15" s="57"/>
      <c r="G15" s="57"/>
      <c r="H15" s="55"/>
      <c r="I15" s="55"/>
      <c r="J15" s="58" t="s">
        <v>118</v>
      </c>
      <c r="K15" s="58" t="str">
        <f>VLOOKUP(C15, Codes!$D$4:$E$59, 2, FALSE)</f>
        <v>-</v>
      </c>
      <c r="L15" s="57" t="s">
        <v>118</v>
      </c>
      <c r="M15" s="58"/>
      <c r="N15" s="58"/>
      <c r="O15" s="58"/>
      <c r="P15" s="58"/>
      <c r="Q15" s="58"/>
      <c r="R15" s="58"/>
      <c r="S15" s="58"/>
      <c r="T15" s="59"/>
      <c r="U15" s="59"/>
      <c r="V15" s="59"/>
      <c r="W15" s="59"/>
      <c r="X15" s="59"/>
      <c r="Y15" s="60"/>
      <c r="Z15" s="61"/>
    </row>
    <row r="16" spans="1:26" x14ac:dyDescent="0.2">
      <c r="A16" s="54">
        <v>12</v>
      </c>
      <c r="B16" s="55"/>
      <c r="C16" s="57" t="s">
        <v>117</v>
      </c>
      <c r="D16" s="57" t="s">
        <v>118</v>
      </c>
      <c r="E16" s="57"/>
      <c r="F16" s="57"/>
      <c r="G16" s="57"/>
      <c r="H16" s="55"/>
      <c r="I16" s="55"/>
      <c r="J16" s="58" t="s">
        <v>118</v>
      </c>
      <c r="K16" s="58" t="str">
        <f>VLOOKUP(C16, Codes!$D$4:$E$59, 2, FALSE)</f>
        <v>-</v>
      </c>
      <c r="L16" s="57" t="s">
        <v>118</v>
      </c>
      <c r="M16" s="58"/>
      <c r="N16" s="58"/>
      <c r="O16" s="58"/>
      <c r="P16" s="58"/>
      <c r="Q16" s="58"/>
      <c r="R16" s="58"/>
      <c r="S16" s="58"/>
      <c r="T16" s="59"/>
      <c r="U16" s="59"/>
      <c r="V16" s="59"/>
      <c r="W16" s="59"/>
      <c r="X16" s="59"/>
      <c r="Y16" s="60"/>
      <c r="Z16" s="61"/>
    </row>
    <row r="17" spans="1:26" x14ac:dyDescent="0.2">
      <c r="A17" s="54">
        <v>13</v>
      </c>
      <c r="B17" s="55"/>
      <c r="C17" s="57" t="s">
        <v>117</v>
      </c>
      <c r="D17" s="57" t="s">
        <v>118</v>
      </c>
      <c r="E17" s="57"/>
      <c r="F17" s="57"/>
      <c r="G17" s="57"/>
      <c r="H17" s="55"/>
      <c r="I17" s="55"/>
      <c r="J17" s="58" t="s">
        <v>118</v>
      </c>
      <c r="K17" s="58" t="str">
        <f>VLOOKUP(C17, Codes!$D$4:$E$59, 2, FALSE)</f>
        <v>-</v>
      </c>
      <c r="L17" s="57" t="s">
        <v>118</v>
      </c>
      <c r="M17" s="58"/>
      <c r="N17" s="58"/>
      <c r="O17" s="58"/>
      <c r="P17" s="58"/>
      <c r="Q17" s="58"/>
      <c r="R17" s="58"/>
      <c r="S17" s="58"/>
      <c r="T17" s="59"/>
      <c r="U17" s="59"/>
      <c r="V17" s="59"/>
      <c r="W17" s="59"/>
      <c r="X17" s="59"/>
      <c r="Y17" s="60"/>
      <c r="Z17" s="61"/>
    </row>
    <row r="18" spans="1:26" x14ac:dyDescent="0.2">
      <c r="A18" s="54">
        <v>14</v>
      </c>
      <c r="B18" s="55"/>
      <c r="C18" s="57" t="s">
        <v>117</v>
      </c>
      <c r="D18" s="57" t="s">
        <v>118</v>
      </c>
      <c r="E18" s="57"/>
      <c r="F18" s="57"/>
      <c r="G18" s="57"/>
      <c r="H18" s="55"/>
      <c r="I18" s="55"/>
      <c r="J18" s="58" t="s">
        <v>118</v>
      </c>
      <c r="K18" s="58" t="str">
        <f>VLOOKUP(C18, Codes!$D$4:$E$59, 2, FALSE)</f>
        <v>-</v>
      </c>
      <c r="L18" s="57" t="s">
        <v>118</v>
      </c>
      <c r="M18" s="58"/>
      <c r="N18" s="58"/>
      <c r="O18" s="58"/>
      <c r="P18" s="58"/>
      <c r="Q18" s="58"/>
      <c r="R18" s="58"/>
      <c r="S18" s="58"/>
      <c r="T18" s="59"/>
      <c r="U18" s="59"/>
      <c r="V18" s="59"/>
      <c r="W18" s="59"/>
      <c r="X18" s="59"/>
      <c r="Y18" s="60"/>
      <c r="Z18" s="61"/>
    </row>
    <row r="19" spans="1:26" x14ac:dyDescent="0.2">
      <c r="A19" s="54">
        <v>15</v>
      </c>
      <c r="B19" s="55"/>
      <c r="C19" s="57" t="s">
        <v>117</v>
      </c>
      <c r="D19" s="57" t="s">
        <v>118</v>
      </c>
      <c r="E19" s="57"/>
      <c r="F19" s="57"/>
      <c r="G19" s="57"/>
      <c r="H19" s="55"/>
      <c r="I19" s="55"/>
      <c r="J19" s="58" t="s">
        <v>118</v>
      </c>
      <c r="K19" s="58" t="str">
        <f>VLOOKUP(C19, Codes!$D$4:$E$59, 2, FALSE)</f>
        <v>-</v>
      </c>
      <c r="L19" s="57" t="s">
        <v>118</v>
      </c>
      <c r="M19" s="58"/>
      <c r="N19" s="58"/>
      <c r="O19" s="58"/>
      <c r="P19" s="58"/>
      <c r="Q19" s="58"/>
      <c r="R19" s="58"/>
      <c r="S19" s="58"/>
      <c r="T19" s="59"/>
      <c r="U19" s="59"/>
      <c r="V19" s="59"/>
      <c r="W19" s="59"/>
      <c r="X19" s="59"/>
      <c r="Y19" s="60"/>
      <c r="Z19" s="61"/>
    </row>
    <row r="20" spans="1:26" x14ac:dyDescent="0.2">
      <c r="A20" s="54">
        <v>16</v>
      </c>
      <c r="B20" s="55"/>
      <c r="C20" s="57" t="s">
        <v>117</v>
      </c>
      <c r="D20" s="57" t="s">
        <v>118</v>
      </c>
      <c r="E20" s="57"/>
      <c r="F20" s="57"/>
      <c r="G20" s="57"/>
      <c r="H20" s="55"/>
      <c r="I20" s="55"/>
      <c r="J20" s="58" t="s">
        <v>118</v>
      </c>
      <c r="K20" s="58" t="str">
        <f>VLOOKUP(C20, Codes!$D$4:$E$59, 2, FALSE)</f>
        <v>-</v>
      </c>
      <c r="L20" s="57" t="s">
        <v>118</v>
      </c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9"/>
      <c r="Y20" s="60"/>
      <c r="Z20" s="61"/>
    </row>
    <row r="21" spans="1:26" ht="15.75" customHeight="1" x14ac:dyDescent="0.2">
      <c r="A21" s="54">
        <v>17</v>
      </c>
      <c r="B21" s="55"/>
      <c r="C21" s="57" t="s">
        <v>117</v>
      </c>
      <c r="D21" s="57" t="s">
        <v>118</v>
      </c>
      <c r="E21" s="57"/>
      <c r="F21" s="57"/>
      <c r="G21" s="57"/>
      <c r="H21" s="55"/>
      <c r="I21" s="55"/>
      <c r="J21" s="58" t="s">
        <v>118</v>
      </c>
      <c r="K21" s="58" t="str">
        <f>VLOOKUP(C21, Codes!$D$4:$E$59, 2, FALSE)</f>
        <v>-</v>
      </c>
      <c r="L21" s="57" t="s">
        <v>118</v>
      </c>
      <c r="M21" s="58"/>
      <c r="N21" s="58"/>
      <c r="O21" s="58"/>
      <c r="P21" s="58"/>
      <c r="Q21" s="58"/>
      <c r="R21" s="58"/>
      <c r="S21" s="58"/>
      <c r="T21" s="59"/>
      <c r="U21" s="59"/>
      <c r="V21" s="59"/>
      <c r="W21" s="59"/>
      <c r="X21" s="59"/>
      <c r="Y21" s="60"/>
      <c r="Z21" s="61"/>
    </row>
    <row r="22" spans="1:26" ht="15.75" customHeight="1" x14ac:dyDescent="0.2">
      <c r="A22" s="54">
        <v>18</v>
      </c>
      <c r="B22" s="55"/>
      <c r="C22" s="57" t="s">
        <v>117</v>
      </c>
      <c r="D22" s="57" t="s">
        <v>118</v>
      </c>
      <c r="E22" s="57"/>
      <c r="F22" s="57"/>
      <c r="G22" s="57"/>
      <c r="H22" s="55"/>
      <c r="I22" s="55"/>
      <c r="J22" s="58" t="s">
        <v>118</v>
      </c>
      <c r="K22" s="58" t="str">
        <f>VLOOKUP(C22, Codes!$D$4:$E$59, 2, FALSE)</f>
        <v>-</v>
      </c>
      <c r="L22" s="57" t="s">
        <v>118</v>
      </c>
      <c r="M22" s="58"/>
      <c r="N22" s="58"/>
      <c r="O22" s="58"/>
      <c r="P22" s="58"/>
      <c r="Q22" s="58"/>
      <c r="R22" s="58"/>
      <c r="S22" s="58"/>
      <c r="T22" s="59"/>
      <c r="U22" s="59"/>
      <c r="V22" s="59"/>
      <c r="W22" s="59"/>
      <c r="X22" s="59"/>
      <c r="Y22" s="60"/>
      <c r="Z22" s="61"/>
    </row>
    <row r="23" spans="1:26" ht="15.75" customHeight="1" x14ac:dyDescent="0.2">
      <c r="A23" s="54">
        <v>19</v>
      </c>
      <c r="B23" s="55"/>
      <c r="C23" s="57" t="s">
        <v>117</v>
      </c>
      <c r="D23" s="57" t="s">
        <v>118</v>
      </c>
      <c r="E23" s="57"/>
      <c r="F23" s="57"/>
      <c r="G23" s="57"/>
      <c r="H23" s="55"/>
      <c r="I23" s="55"/>
      <c r="J23" s="58" t="s">
        <v>118</v>
      </c>
      <c r="K23" s="58" t="str">
        <f>VLOOKUP(C23, Codes!$D$4:$E$59, 2, FALSE)</f>
        <v>-</v>
      </c>
      <c r="L23" s="57" t="s">
        <v>118</v>
      </c>
      <c r="M23" s="58"/>
      <c r="N23" s="58"/>
      <c r="O23" s="58"/>
      <c r="P23" s="58"/>
      <c r="Q23" s="58"/>
      <c r="R23" s="58"/>
      <c r="S23" s="58"/>
      <c r="T23" s="59"/>
      <c r="U23" s="59"/>
      <c r="V23" s="59"/>
      <c r="W23" s="59"/>
      <c r="X23" s="59"/>
      <c r="Y23" s="60"/>
      <c r="Z23" s="61"/>
    </row>
    <row r="24" spans="1:26" ht="15.75" customHeight="1" x14ac:dyDescent="0.2">
      <c r="A24" s="54">
        <v>20</v>
      </c>
      <c r="B24" s="55"/>
      <c r="C24" s="57" t="s">
        <v>117</v>
      </c>
      <c r="D24" s="57" t="s">
        <v>118</v>
      </c>
      <c r="E24" s="57"/>
      <c r="F24" s="57"/>
      <c r="G24" s="57"/>
      <c r="H24" s="55"/>
      <c r="I24" s="55"/>
      <c r="J24" s="58" t="s">
        <v>118</v>
      </c>
      <c r="K24" s="58" t="str">
        <f>VLOOKUP(C24, Codes!$D$4:$E$59, 2, FALSE)</f>
        <v>-</v>
      </c>
      <c r="L24" s="57" t="s">
        <v>118</v>
      </c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9"/>
      <c r="Y24" s="60"/>
      <c r="Z24" s="61"/>
    </row>
    <row r="25" spans="1:26" ht="15.75" customHeight="1" x14ac:dyDescent="0.2">
      <c r="A25" s="54">
        <v>21</v>
      </c>
      <c r="B25" s="55"/>
      <c r="C25" s="57" t="s">
        <v>117</v>
      </c>
      <c r="D25" s="57" t="s">
        <v>118</v>
      </c>
      <c r="E25" s="57"/>
      <c r="F25" s="57"/>
      <c r="G25" s="57"/>
      <c r="H25" s="55"/>
      <c r="I25" s="55"/>
      <c r="J25" s="58" t="s">
        <v>118</v>
      </c>
      <c r="K25" s="58" t="str">
        <f>VLOOKUP(C25, Codes!$D$4:$E$59, 2, FALSE)</f>
        <v>-</v>
      </c>
      <c r="L25" s="57" t="s">
        <v>118</v>
      </c>
      <c r="M25" s="58"/>
      <c r="N25" s="58"/>
      <c r="O25" s="58"/>
      <c r="P25" s="58"/>
      <c r="Q25" s="58"/>
      <c r="R25" s="58"/>
      <c r="S25" s="58"/>
      <c r="T25" s="59"/>
      <c r="U25" s="59"/>
      <c r="V25" s="59"/>
      <c r="W25" s="59"/>
      <c r="X25" s="59"/>
      <c r="Y25" s="60"/>
      <c r="Z25" s="61"/>
    </row>
    <row r="26" spans="1:26" ht="15.75" customHeight="1" x14ac:dyDescent="0.2">
      <c r="A26" s="54">
        <v>22</v>
      </c>
      <c r="B26" s="55"/>
      <c r="C26" s="57" t="s">
        <v>117</v>
      </c>
      <c r="D26" s="57" t="s">
        <v>118</v>
      </c>
      <c r="E26" s="57"/>
      <c r="F26" s="57"/>
      <c r="G26" s="57"/>
      <c r="H26" s="55"/>
      <c r="I26" s="55"/>
      <c r="J26" s="58" t="s">
        <v>118</v>
      </c>
      <c r="K26" s="58" t="str">
        <f>VLOOKUP(C26, Codes!$D$4:$E$59, 2, FALSE)</f>
        <v>-</v>
      </c>
      <c r="L26" s="57" t="s">
        <v>118</v>
      </c>
      <c r="M26" s="58"/>
      <c r="N26" s="58"/>
      <c r="O26" s="58"/>
      <c r="P26" s="58"/>
      <c r="Q26" s="58"/>
      <c r="R26" s="58"/>
      <c r="S26" s="58"/>
      <c r="T26" s="59"/>
      <c r="U26" s="59"/>
      <c r="V26" s="59"/>
      <c r="W26" s="59"/>
      <c r="X26" s="59"/>
      <c r="Y26" s="60"/>
      <c r="Z26" s="61"/>
    </row>
    <row r="27" spans="1:26" ht="15.75" customHeight="1" x14ac:dyDescent="0.2">
      <c r="A27" s="54">
        <v>23</v>
      </c>
      <c r="B27" s="55"/>
      <c r="C27" s="57" t="s">
        <v>117</v>
      </c>
      <c r="D27" s="57" t="s">
        <v>118</v>
      </c>
      <c r="E27" s="57"/>
      <c r="F27" s="57"/>
      <c r="G27" s="57"/>
      <c r="H27" s="55"/>
      <c r="I27" s="55"/>
      <c r="J27" s="58" t="s">
        <v>118</v>
      </c>
      <c r="K27" s="58" t="str">
        <f>VLOOKUP(C27, Codes!$D$4:$E$59, 2, FALSE)</f>
        <v>-</v>
      </c>
      <c r="L27" s="57" t="s">
        <v>118</v>
      </c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9"/>
      <c r="Y27" s="60"/>
      <c r="Z27" s="61"/>
    </row>
    <row r="28" spans="1:26" ht="15.75" customHeight="1" x14ac:dyDescent="0.2">
      <c r="A28" s="54">
        <v>24</v>
      </c>
      <c r="B28" s="55"/>
      <c r="C28" s="57" t="s">
        <v>117</v>
      </c>
      <c r="D28" s="57" t="s">
        <v>118</v>
      </c>
      <c r="E28" s="57"/>
      <c r="F28" s="57"/>
      <c r="G28" s="57"/>
      <c r="H28" s="55"/>
      <c r="I28" s="55"/>
      <c r="J28" s="58" t="s">
        <v>118</v>
      </c>
      <c r="K28" s="58" t="str">
        <f>VLOOKUP(C28, Codes!$D$4:$E$59, 2, FALSE)</f>
        <v>-</v>
      </c>
      <c r="L28" s="57" t="s">
        <v>118</v>
      </c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9"/>
      <c r="Y28" s="60"/>
      <c r="Z28" s="61"/>
    </row>
    <row r="29" spans="1:26" ht="15.75" customHeight="1" x14ac:dyDescent="0.2">
      <c r="A29" s="54">
        <v>25</v>
      </c>
      <c r="B29" s="55"/>
      <c r="C29" s="57" t="s">
        <v>117</v>
      </c>
      <c r="D29" s="57" t="s">
        <v>118</v>
      </c>
      <c r="E29" s="57"/>
      <c r="F29" s="57"/>
      <c r="G29" s="57"/>
      <c r="H29" s="55"/>
      <c r="I29" s="55"/>
      <c r="J29" s="58" t="s">
        <v>118</v>
      </c>
      <c r="K29" s="58" t="str">
        <f>VLOOKUP(C29, Codes!$D$4:$E$59, 2, FALSE)</f>
        <v>-</v>
      </c>
      <c r="L29" s="57" t="s">
        <v>118</v>
      </c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9"/>
      <c r="Y29" s="60"/>
      <c r="Z29" s="61"/>
    </row>
    <row r="30" spans="1:26" ht="42" customHeight="1" x14ac:dyDescent="0.2">
      <c r="A30" s="137" t="s">
        <v>120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</row>
    <row r="31" spans="1:26" ht="63" customHeight="1" x14ac:dyDescent="0.2">
      <c r="A31" s="138" t="s">
        <v>79</v>
      </c>
      <c r="B31" s="135" t="s">
        <v>80</v>
      </c>
      <c r="C31" s="135" t="s">
        <v>81</v>
      </c>
      <c r="D31" s="135" t="s">
        <v>82</v>
      </c>
      <c r="E31" s="139" t="s">
        <v>121</v>
      </c>
      <c r="F31" s="139"/>
      <c r="G31" s="139"/>
      <c r="H31" s="135" t="s">
        <v>122</v>
      </c>
      <c r="I31" s="135" t="s">
        <v>123</v>
      </c>
      <c r="J31" s="135" t="s">
        <v>124</v>
      </c>
      <c r="K31" s="135"/>
      <c r="L31" s="135"/>
      <c r="M31" s="135"/>
      <c r="N31" s="135"/>
      <c r="O31" s="135" t="s">
        <v>125</v>
      </c>
      <c r="P31" s="135"/>
      <c r="Q31" s="135"/>
      <c r="R31" s="135"/>
      <c r="S31" s="135" t="s">
        <v>126</v>
      </c>
      <c r="T31" s="135" t="s">
        <v>89</v>
      </c>
      <c r="U31" s="135"/>
      <c r="V31" s="135"/>
      <c r="W31" s="135"/>
      <c r="X31" s="135"/>
      <c r="Y31" s="136" t="s">
        <v>127</v>
      </c>
      <c r="Z31" s="136" t="s">
        <v>91</v>
      </c>
    </row>
    <row r="32" spans="1:26" ht="33.75" customHeight="1" x14ac:dyDescent="0.2">
      <c r="A32" s="138"/>
      <c r="B32" s="135"/>
      <c r="C32" s="135"/>
      <c r="D32" s="135"/>
      <c r="E32" s="62" t="s">
        <v>92</v>
      </c>
      <c r="F32" s="62" t="s">
        <v>93</v>
      </c>
      <c r="G32" s="62" t="s">
        <v>94</v>
      </c>
      <c r="H32" s="135"/>
      <c r="I32" s="135"/>
      <c r="J32" s="62" t="s">
        <v>128</v>
      </c>
      <c r="K32" s="62" t="s">
        <v>129</v>
      </c>
      <c r="L32" s="62" t="s">
        <v>130</v>
      </c>
      <c r="M32" s="62" t="s">
        <v>131</v>
      </c>
      <c r="N32" s="62" t="s">
        <v>132</v>
      </c>
      <c r="O32" s="63" t="s">
        <v>133</v>
      </c>
      <c r="P32" s="63" t="s">
        <v>130</v>
      </c>
      <c r="Q32" s="63" t="s">
        <v>131</v>
      </c>
      <c r="R32" s="53" t="s">
        <v>132</v>
      </c>
      <c r="S32" s="135"/>
      <c r="T32" s="63" t="s">
        <v>99</v>
      </c>
      <c r="U32" s="63" t="s">
        <v>100</v>
      </c>
      <c r="V32" s="63" t="s">
        <v>101</v>
      </c>
      <c r="W32" s="63" t="s">
        <v>102</v>
      </c>
      <c r="X32" s="63" t="s">
        <v>103</v>
      </c>
      <c r="Y32" s="136"/>
      <c r="Z32" s="136"/>
    </row>
    <row r="33" spans="1:26" ht="15.75" customHeight="1" x14ac:dyDescent="0.2">
      <c r="A33" s="54">
        <v>1</v>
      </c>
      <c r="B33" s="64"/>
      <c r="C33" s="65" t="s">
        <v>134</v>
      </c>
      <c r="D33" s="57">
        <v>1</v>
      </c>
      <c r="E33" s="57">
        <v>650</v>
      </c>
      <c r="F33" s="57">
        <v>564</v>
      </c>
      <c r="G33" s="57">
        <v>620</v>
      </c>
      <c r="H33" s="58" t="str">
        <f>VLOOKUP(C33, Codes!D72:E81, 2, FALSE)</f>
        <v>N</v>
      </c>
      <c r="I33" s="65" t="s">
        <v>106</v>
      </c>
      <c r="J33" s="58" t="s">
        <v>135</v>
      </c>
      <c r="K33" s="58">
        <v>214</v>
      </c>
      <c r="L33" s="58">
        <v>214</v>
      </c>
      <c r="M33" s="58">
        <v>214</v>
      </c>
      <c r="N33" s="58"/>
      <c r="O33" s="58"/>
      <c r="P33" s="58"/>
      <c r="Q33" s="58"/>
      <c r="R33" s="59"/>
      <c r="S33" s="66"/>
      <c r="T33" s="67"/>
      <c r="U33" s="67"/>
      <c r="V33" s="67"/>
      <c r="W33" s="67"/>
      <c r="X33" s="67"/>
      <c r="Y33" s="68" t="s">
        <v>136</v>
      </c>
      <c r="Z33" s="61" t="s">
        <v>137</v>
      </c>
    </row>
    <row r="34" spans="1:26" ht="15.75" customHeight="1" x14ac:dyDescent="0.2">
      <c r="A34" s="54">
        <v>2</v>
      </c>
      <c r="B34" s="64"/>
      <c r="C34" s="65" t="s">
        <v>117</v>
      </c>
      <c r="D34" s="57" t="s">
        <v>118</v>
      </c>
      <c r="E34" s="57"/>
      <c r="F34" s="57"/>
      <c r="G34" s="57"/>
      <c r="H34" s="69" t="s">
        <v>118</v>
      </c>
      <c r="I34" s="65" t="s">
        <v>118</v>
      </c>
      <c r="J34" s="58"/>
      <c r="K34" s="58"/>
      <c r="L34" s="58"/>
      <c r="M34" s="58"/>
      <c r="N34" s="58"/>
      <c r="O34" s="58"/>
      <c r="P34" s="58"/>
      <c r="Q34" s="58"/>
      <c r="R34" s="59"/>
      <c r="S34" s="66"/>
      <c r="T34" s="67"/>
      <c r="U34" s="67"/>
      <c r="V34" s="67"/>
      <c r="W34" s="67"/>
      <c r="X34" s="67"/>
      <c r="Y34" s="68"/>
      <c r="Z34" s="61"/>
    </row>
    <row r="35" spans="1:26" ht="15.75" customHeight="1" x14ac:dyDescent="0.2">
      <c r="A35" s="54">
        <v>3</v>
      </c>
      <c r="B35" s="64"/>
      <c r="C35" s="65" t="s">
        <v>117</v>
      </c>
      <c r="D35" s="57" t="s">
        <v>118</v>
      </c>
      <c r="E35" s="57"/>
      <c r="F35" s="57"/>
      <c r="G35" s="57"/>
      <c r="H35" s="69" t="s">
        <v>118</v>
      </c>
      <c r="I35" s="65" t="s">
        <v>118</v>
      </c>
      <c r="J35" s="58"/>
      <c r="K35" s="58"/>
      <c r="L35" s="58"/>
      <c r="M35" s="58"/>
      <c r="N35" s="58"/>
      <c r="O35" s="58"/>
      <c r="P35" s="58"/>
      <c r="Q35" s="58"/>
      <c r="R35" s="59"/>
      <c r="S35" s="66"/>
      <c r="T35" s="67"/>
      <c r="U35" s="67"/>
      <c r="V35" s="67"/>
      <c r="W35" s="67"/>
      <c r="X35" s="67"/>
      <c r="Y35" s="68"/>
      <c r="Z35" s="61"/>
    </row>
    <row r="36" spans="1:26" ht="15.75" customHeight="1" x14ac:dyDescent="0.2">
      <c r="A36" s="54">
        <v>4</v>
      </c>
      <c r="B36" s="64"/>
      <c r="C36" s="65" t="s">
        <v>117</v>
      </c>
      <c r="D36" s="57" t="s">
        <v>118</v>
      </c>
      <c r="E36" s="57"/>
      <c r="F36" s="57"/>
      <c r="G36" s="57"/>
      <c r="H36" s="69" t="s">
        <v>118</v>
      </c>
      <c r="I36" s="65" t="s">
        <v>118</v>
      </c>
      <c r="J36" s="58"/>
      <c r="K36" s="58"/>
      <c r="L36" s="58"/>
      <c r="M36" s="58"/>
      <c r="N36" s="58"/>
      <c r="O36" s="58"/>
      <c r="P36" s="58"/>
      <c r="Q36" s="58"/>
      <c r="R36" s="59"/>
      <c r="S36" s="66"/>
      <c r="T36" s="67"/>
      <c r="U36" s="67"/>
      <c r="V36" s="67"/>
      <c r="W36" s="67"/>
      <c r="X36" s="67"/>
      <c r="Y36" s="68"/>
      <c r="Z36" s="61"/>
    </row>
    <row r="37" spans="1:26" ht="15.75" customHeight="1" x14ac:dyDescent="0.2">
      <c r="A37" s="54">
        <v>5</v>
      </c>
      <c r="B37" s="64"/>
      <c r="C37" s="65" t="s">
        <v>117</v>
      </c>
      <c r="D37" s="57" t="s">
        <v>118</v>
      </c>
      <c r="E37" s="57"/>
      <c r="F37" s="57"/>
      <c r="G37" s="57"/>
      <c r="H37" s="69" t="s">
        <v>118</v>
      </c>
      <c r="I37" s="65" t="s">
        <v>118</v>
      </c>
      <c r="J37" s="58"/>
      <c r="K37" s="58"/>
      <c r="L37" s="58"/>
      <c r="M37" s="58"/>
      <c r="N37" s="58"/>
      <c r="O37" s="58"/>
      <c r="P37" s="58"/>
      <c r="Q37" s="58"/>
      <c r="R37" s="59"/>
      <c r="S37" s="66"/>
      <c r="T37" s="67"/>
      <c r="U37" s="67"/>
      <c r="V37" s="67"/>
      <c r="W37" s="67"/>
      <c r="X37" s="67"/>
      <c r="Y37" s="68"/>
      <c r="Z37" s="61"/>
    </row>
    <row r="38" spans="1:26" ht="15.75" customHeight="1" x14ac:dyDescent="0.2">
      <c r="A38" s="54">
        <v>6</v>
      </c>
      <c r="B38" s="64"/>
      <c r="C38" s="65" t="s">
        <v>117</v>
      </c>
      <c r="D38" s="57" t="s">
        <v>118</v>
      </c>
      <c r="E38" s="57"/>
      <c r="F38" s="57"/>
      <c r="G38" s="57"/>
      <c r="H38" s="69" t="s">
        <v>118</v>
      </c>
      <c r="I38" s="65" t="s">
        <v>118</v>
      </c>
      <c r="J38" s="58"/>
      <c r="K38" s="58"/>
      <c r="L38" s="58"/>
      <c r="M38" s="58"/>
      <c r="N38" s="58"/>
      <c r="O38" s="58"/>
      <c r="P38" s="58"/>
      <c r="Q38" s="58"/>
      <c r="R38" s="59"/>
      <c r="S38" s="66"/>
      <c r="T38" s="67"/>
      <c r="U38" s="67"/>
      <c r="V38" s="67"/>
      <c r="W38" s="67"/>
      <c r="X38" s="67"/>
      <c r="Y38" s="68"/>
      <c r="Z38" s="61"/>
    </row>
    <row r="39" spans="1:26" ht="15.75" customHeight="1" x14ac:dyDescent="0.2">
      <c r="A39" s="54">
        <v>7</v>
      </c>
      <c r="B39" s="64"/>
      <c r="C39" s="65" t="s">
        <v>117</v>
      </c>
      <c r="D39" s="57" t="s">
        <v>118</v>
      </c>
      <c r="E39" s="57"/>
      <c r="F39" s="57"/>
      <c r="G39" s="57"/>
      <c r="H39" s="69" t="s">
        <v>118</v>
      </c>
      <c r="I39" s="65" t="s">
        <v>118</v>
      </c>
      <c r="J39" s="58"/>
      <c r="K39" s="58"/>
      <c r="L39" s="58"/>
      <c r="M39" s="58"/>
      <c r="N39" s="58"/>
      <c r="O39" s="58"/>
      <c r="P39" s="58"/>
      <c r="Q39" s="58"/>
      <c r="R39" s="59"/>
      <c r="S39" s="66"/>
      <c r="T39" s="67"/>
      <c r="U39" s="67"/>
      <c r="V39" s="67"/>
      <c r="W39" s="67"/>
      <c r="X39" s="67"/>
      <c r="Y39" s="68"/>
      <c r="Z39" s="61"/>
    </row>
    <row r="40" spans="1:26" ht="15.75" customHeight="1" x14ac:dyDescent="0.2">
      <c r="A40" s="54">
        <v>8</v>
      </c>
      <c r="B40" s="64"/>
      <c r="C40" s="65" t="s">
        <v>117</v>
      </c>
      <c r="D40" s="57" t="s">
        <v>118</v>
      </c>
      <c r="E40" s="57"/>
      <c r="F40" s="57"/>
      <c r="G40" s="57"/>
      <c r="H40" s="69" t="s">
        <v>118</v>
      </c>
      <c r="I40" s="65" t="s">
        <v>118</v>
      </c>
      <c r="J40" s="58"/>
      <c r="K40" s="58"/>
      <c r="L40" s="58"/>
      <c r="M40" s="58"/>
      <c r="N40" s="58"/>
      <c r="O40" s="58"/>
      <c r="P40" s="58"/>
      <c r="Q40" s="58"/>
      <c r="R40" s="59"/>
      <c r="S40" s="66"/>
      <c r="T40" s="67"/>
      <c r="U40" s="67"/>
      <c r="V40" s="67"/>
      <c r="W40" s="67"/>
      <c r="X40" s="67"/>
      <c r="Y40" s="68"/>
      <c r="Z40" s="61"/>
    </row>
    <row r="41" spans="1:26" ht="15.75" customHeight="1" x14ac:dyDescent="0.2">
      <c r="A41" s="54">
        <v>9</v>
      </c>
      <c r="B41" s="64"/>
      <c r="C41" s="65" t="s">
        <v>117</v>
      </c>
      <c r="D41" s="57" t="s">
        <v>118</v>
      </c>
      <c r="E41" s="57"/>
      <c r="F41" s="57"/>
      <c r="G41" s="57"/>
      <c r="H41" s="69" t="s">
        <v>118</v>
      </c>
      <c r="I41" s="65" t="s">
        <v>118</v>
      </c>
      <c r="J41" s="58"/>
      <c r="K41" s="58"/>
      <c r="L41" s="58"/>
      <c r="M41" s="58"/>
      <c r="N41" s="58"/>
      <c r="O41" s="58"/>
      <c r="P41" s="58"/>
      <c r="Q41" s="58"/>
      <c r="R41" s="59"/>
      <c r="S41" s="66"/>
      <c r="T41" s="67"/>
      <c r="U41" s="67"/>
      <c r="V41" s="67"/>
      <c r="W41" s="67"/>
      <c r="X41" s="67"/>
      <c r="Y41" s="68"/>
      <c r="Z41" s="61"/>
    </row>
    <row r="42" spans="1:26" ht="15.75" customHeight="1" x14ac:dyDescent="0.2">
      <c r="A42" s="54">
        <v>10</v>
      </c>
      <c r="B42" s="64"/>
      <c r="C42" s="65" t="s">
        <v>117</v>
      </c>
      <c r="D42" s="57" t="s">
        <v>118</v>
      </c>
      <c r="E42" s="57"/>
      <c r="F42" s="57"/>
      <c r="G42" s="57"/>
      <c r="H42" s="69" t="s">
        <v>118</v>
      </c>
      <c r="I42" s="65" t="s">
        <v>118</v>
      </c>
      <c r="J42" s="58"/>
      <c r="K42" s="58"/>
      <c r="L42" s="58"/>
      <c r="M42" s="58"/>
      <c r="N42" s="58"/>
      <c r="O42" s="58"/>
      <c r="P42" s="58"/>
      <c r="Q42" s="58"/>
      <c r="R42" s="59"/>
      <c r="S42" s="66"/>
      <c r="T42" s="67"/>
      <c r="U42" s="67"/>
      <c r="V42" s="67"/>
      <c r="W42" s="67"/>
      <c r="X42" s="67"/>
      <c r="Y42" s="68"/>
      <c r="Z42" s="61"/>
    </row>
    <row r="43" spans="1:26" ht="15.75" customHeight="1" x14ac:dyDescent="0.2">
      <c r="A43" s="54">
        <v>11</v>
      </c>
      <c r="B43" s="64"/>
      <c r="C43" s="65" t="s">
        <v>117</v>
      </c>
      <c r="D43" s="57" t="s">
        <v>118</v>
      </c>
      <c r="E43" s="57"/>
      <c r="F43" s="57"/>
      <c r="G43" s="57"/>
      <c r="H43" s="69" t="s">
        <v>118</v>
      </c>
      <c r="I43" s="65" t="s">
        <v>118</v>
      </c>
      <c r="J43" s="58"/>
      <c r="K43" s="58"/>
      <c r="L43" s="58"/>
      <c r="M43" s="58"/>
      <c r="N43" s="58"/>
      <c r="O43" s="58"/>
      <c r="P43" s="58"/>
      <c r="Q43" s="58"/>
      <c r="R43" s="59"/>
      <c r="S43" s="66"/>
      <c r="T43" s="67"/>
      <c r="U43" s="67"/>
      <c r="V43" s="67"/>
      <c r="W43" s="67"/>
      <c r="X43" s="67"/>
      <c r="Y43" s="68"/>
      <c r="Z43" s="61"/>
    </row>
    <row r="44" spans="1:26" ht="15.75" customHeight="1" x14ac:dyDescent="0.2">
      <c r="A44" s="54">
        <v>12</v>
      </c>
      <c r="B44" s="64"/>
      <c r="C44" s="65" t="s">
        <v>117</v>
      </c>
      <c r="D44" s="57" t="s">
        <v>118</v>
      </c>
      <c r="E44" s="57"/>
      <c r="F44" s="57"/>
      <c r="G44" s="57"/>
      <c r="H44" s="69" t="s">
        <v>118</v>
      </c>
      <c r="I44" s="65" t="s">
        <v>118</v>
      </c>
      <c r="J44" s="58"/>
      <c r="K44" s="58"/>
      <c r="L44" s="58"/>
      <c r="M44" s="58"/>
      <c r="N44" s="58"/>
      <c r="O44" s="58"/>
      <c r="P44" s="58"/>
      <c r="Q44" s="58"/>
      <c r="R44" s="59"/>
      <c r="S44" s="66"/>
      <c r="T44" s="67"/>
      <c r="U44" s="67"/>
      <c r="V44" s="67"/>
      <c r="W44" s="67"/>
      <c r="X44" s="67"/>
      <c r="Y44" s="68"/>
      <c r="Z44" s="61"/>
    </row>
    <row r="45" spans="1:26" ht="15.75" customHeight="1" x14ac:dyDescent="0.2">
      <c r="A45" s="54">
        <v>13</v>
      </c>
      <c r="B45" s="64"/>
      <c r="C45" s="65" t="s">
        <v>117</v>
      </c>
      <c r="D45" s="57" t="s">
        <v>118</v>
      </c>
      <c r="E45" s="57"/>
      <c r="F45" s="57"/>
      <c r="G45" s="57"/>
      <c r="H45" s="69" t="s">
        <v>118</v>
      </c>
      <c r="I45" s="65" t="s">
        <v>118</v>
      </c>
      <c r="J45" s="58"/>
      <c r="K45" s="58"/>
      <c r="L45" s="58"/>
      <c r="M45" s="58"/>
      <c r="N45" s="58"/>
      <c r="O45" s="58"/>
      <c r="P45" s="58"/>
      <c r="Q45" s="58"/>
      <c r="R45" s="59"/>
      <c r="S45" s="66"/>
      <c r="T45" s="67"/>
      <c r="U45" s="67"/>
      <c r="V45" s="67"/>
      <c r="W45" s="67"/>
      <c r="X45" s="67"/>
      <c r="Y45" s="68"/>
      <c r="Z45" s="61"/>
    </row>
    <row r="46" spans="1:26" ht="15.75" customHeight="1" x14ac:dyDescent="0.2">
      <c r="A46" s="54">
        <v>14</v>
      </c>
      <c r="B46" s="64"/>
      <c r="C46" s="65" t="s">
        <v>117</v>
      </c>
      <c r="D46" s="57" t="s">
        <v>118</v>
      </c>
      <c r="E46" s="57"/>
      <c r="F46" s="57"/>
      <c r="G46" s="57"/>
      <c r="H46" s="69" t="s">
        <v>118</v>
      </c>
      <c r="I46" s="65" t="s">
        <v>118</v>
      </c>
      <c r="J46" s="58"/>
      <c r="K46" s="58"/>
      <c r="L46" s="58"/>
      <c r="M46" s="58"/>
      <c r="N46" s="58"/>
      <c r="O46" s="58"/>
      <c r="P46" s="58"/>
      <c r="Q46" s="58"/>
      <c r="R46" s="59"/>
      <c r="S46" s="66"/>
      <c r="T46" s="67"/>
      <c r="U46" s="67"/>
      <c r="V46" s="67"/>
      <c r="W46" s="67"/>
      <c r="X46" s="67"/>
      <c r="Y46" s="68"/>
      <c r="Z46" s="61"/>
    </row>
    <row r="47" spans="1:26" ht="15.75" customHeight="1" thickBot="1" x14ac:dyDescent="0.25">
      <c r="A47" s="70">
        <v>15</v>
      </c>
      <c r="B47" s="71"/>
      <c r="C47" s="72" t="s">
        <v>117</v>
      </c>
      <c r="D47" s="72" t="s">
        <v>118</v>
      </c>
      <c r="E47" s="72"/>
      <c r="F47" s="72"/>
      <c r="G47" s="72"/>
      <c r="H47" s="73" t="s">
        <v>118</v>
      </c>
      <c r="I47" s="74" t="s">
        <v>118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A3:A4"/>
    <mergeCell ref="B3:B4"/>
    <mergeCell ref="C3:C4"/>
    <mergeCell ref="D3:D4"/>
    <mergeCell ref="E3:G3"/>
    <mergeCell ref="H3:I3"/>
    <mergeCell ref="Z3:Z4"/>
    <mergeCell ref="A30:Z30"/>
    <mergeCell ref="A31:A32"/>
    <mergeCell ref="B31:B32"/>
    <mergeCell ref="C31:C32"/>
    <mergeCell ref="D31:D32"/>
    <mergeCell ref="E31:G31"/>
    <mergeCell ref="H31:H32"/>
    <mergeCell ref="I31:I32"/>
    <mergeCell ref="J31:N31"/>
    <mergeCell ref="K3:K4"/>
    <mergeCell ref="L3:L4"/>
    <mergeCell ref="M3:N3"/>
    <mergeCell ref="O3:S3"/>
    <mergeCell ref="T3:X3"/>
    <mergeCell ref="Y3:Y4"/>
    <mergeCell ref="O31:R31"/>
    <mergeCell ref="S31:S32"/>
    <mergeCell ref="T31:X31"/>
    <mergeCell ref="Y31:Y32"/>
    <mergeCell ref="Z31:Z32"/>
  </mergeCells>
  <dataValidations count="3">
    <dataValidation type="decimal" allowBlank="1" showErrorMessage="1" sqref="E5:F29 N6:N29 E33:F47" xr:uid="{00000000-0002-0000-0100-000000000000}">
      <formula1>50</formula1>
      <formula2>3600</formula2>
    </dataValidation>
    <dataValidation type="decimal" allowBlank="1" showErrorMessage="1" sqref="Q5:S29 K33:N47" xr:uid="{00000000-0002-0000-0100-000001000000}">
      <formula1>1</formula1>
      <formula2>3600</formula2>
    </dataValidation>
    <dataValidation type="decimal" allowBlank="1" showErrorMessage="1" sqref="G5:I29 G33:G47" xr:uid="{00000000-0002-0000-0100-000002000000}">
      <formula1>50</formula1>
      <formula2>1500</formula2>
    </dataValidation>
  </dataValidations>
  <pageMargins left="0.2" right="0.2" top="0.2" bottom="0.2" header="0" footer="0"/>
  <pageSetup paperSize="0" fitToWidth="0" fitToHeight="0" orientation="landscape" horizontalDpi="0" verticalDpi="0" copies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4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5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6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7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390625" defaultRowHeight="15" customHeight="1" x14ac:dyDescent="0.2"/>
  <cols>
    <col min="1" max="1" width="7.12890625" customWidth="1"/>
    <col min="2" max="2" width="15.87109375" customWidth="1"/>
    <col min="3" max="3" width="16.54296875" customWidth="1"/>
    <col min="4" max="4" width="18.29296875" customWidth="1"/>
    <col min="5" max="5" width="7.93359375" customWidth="1"/>
    <col min="6" max="6" width="6.58984375" customWidth="1"/>
    <col min="7" max="7" width="6.1875" customWidth="1"/>
    <col min="8" max="8" width="9.81640625" customWidth="1"/>
    <col min="9" max="9" width="5.109375" customWidth="1"/>
    <col min="10" max="10" width="5.24609375" customWidth="1"/>
    <col min="11" max="11" width="4.83984375" customWidth="1"/>
    <col min="12" max="12" width="4.70703125" customWidth="1"/>
    <col min="13" max="13" width="4.83984375" customWidth="1"/>
    <col min="14" max="14" width="54.34765625" customWidth="1"/>
    <col min="15" max="15" width="14.390625" customWidth="1"/>
  </cols>
  <sheetData>
    <row r="1" spans="1:14" ht="32.25" customHeight="1" thickBot="1" x14ac:dyDescent="0.25">
      <c r="A1" s="146" t="s">
        <v>138</v>
      </c>
      <c r="B1" s="146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thickBot="1" x14ac:dyDescent="0.25">
      <c r="A2" s="146"/>
      <c r="B2" s="146"/>
      <c r="C2" s="84"/>
      <c r="D2" s="85" t="s">
        <v>139</v>
      </c>
      <c r="E2" s="86">
        <f>SUM(E5:E54)</f>
        <v>11</v>
      </c>
      <c r="F2" s="147" t="s">
        <v>140</v>
      </c>
      <c r="G2" s="147"/>
      <c r="H2" s="147"/>
      <c r="I2" s="147"/>
      <c r="J2" s="147"/>
      <c r="K2" s="147"/>
      <c r="L2" s="147"/>
      <c r="M2" s="147"/>
      <c r="N2" s="87" t="s">
        <v>141</v>
      </c>
    </row>
    <row r="3" spans="1:14" ht="61.5" customHeight="1" thickBot="1" x14ac:dyDescent="0.25">
      <c r="A3" s="148" t="s">
        <v>142</v>
      </c>
      <c r="B3" s="149" t="s">
        <v>143</v>
      </c>
      <c r="C3" s="149" t="s">
        <v>144</v>
      </c>
      <c r="D3" s="150" t="s">
        <v>145</v>
      </c>
      <c r="E3" s="150" t="s">
        <v>82</v>
      </c>
      <c r="F3" s="149" t="s">
        <v>146</v>
      </c>
      <c r="G3" s="149" t="s">
        <v>147</v>
      </c>
      <c r="H3" s="88" t="s">
        <v>148</v>
      </c>
      <c r="I3" s="151" t="s">
        <v>149</v>
      </c>
      <c r="J3" s="151"/>
      <c r="K3" s="151"/>
      <c r="L3" s="151"/>
      <c r="M3" s="151"/>
      <c r="N3" s="145" t="s">
        <v>150</v>
      </c>
    </row>
    <row r="4" spans="1:14" ht="29.25" customHeight="1" x14ac:dyDescent="0.2">
      <c r="A4" s="148"/>
      <c r="B4" s="149"/>
      <c r="C4" s="149"/>
      <c r="D4" s="150"/>
      <c r="E4" s="150"/>
      <c r="F4" s="149"/>
      <c r="G4" s="149"/>
      <c r="H4" s="89"/>
      <c r="I4" s="63" t="s">
        <v>151</v>
      </c>
      <c r="J4" s="63" t="s">
        <v>152</v>
      </c>
      <c r="K4" s="63">
        <v>3</v>
      </c>
      <c r="L4" s="63">
        <v>4</v>
      </c>
      <c r="M4" s="63">
        <v>5</v>
      </c>
      <c r="N4" s="145"/>
    </row>
    <row r="5" spans="1:14" x14ac:dyDescent="0.2">
      <c r="A5" s="90">
        <v>1</v>
      </c>
      <c r="B5" s="91"/>
      <c r="C5" s="57" t="s">
        <v>114</v>
      </c>
      <c r="D5" s="92" t="s">
        <v>153</v>
      </c>
      <c r="E5" s="92">
        <v>1</v>
      </c>
      <c r="F5" s="92">
        <v>600</v>
      </c>
      <c r="G5" s="92">
        <v>320</v>
      </c>
      <c r="H5" s="92">
        <v>18</v>
      </c>
      <c r="I5" s="93"/>
      <c r="J5" s="93"/>
      <c r="K5" s="93"/>
      <c r="L5" s="93"/>
      <c r="M5" s="93"/>
      <c r="N5" s="94" t="s">
        <v>154</v>
      </c>
    </row>
    <row r="6" spans="1:14" x14ac:dyDescent="0.2">
      <c r="A6" s="90">
        <v>2</v>
      </c>
      <c r="B6" s="91"/>
      <c r="C6" s="57" t="s">
        <v>114</v>
      </c>
      <c r="D6" s="92" t="s">
        <v>153</v>
      </c>
      <c r="E6" s="92">
        <v>1</v>
      </c>
      <c r="F6" s="92">
        <v>3072</v>
      </c>
      <c r="G6" s="92">
        <v>320</v>
      </c>
      <c r="H6" s="92">
        <v>18</v>
      </c>
      <c r="I6" s="93"/>
      <c r="J6" s="93"/>
      <c r="K6" s="93"/>
      <c r="L6" s="93"/>
      <c r="M6" s="93"/>
      <c r="N6" s="94"/>
    </row>
    <row r="7" spans="1:14" x14ac:dyDescent="0.2">
      <c r="A7" s="90">
        <v>3</v>
      </c>
      <c r="B7" s="91"/>
      <c r="C7" s="57"/>
      <c r="D7" s="92"/>
      <c r="E7" s="92"/>
      <c r="F7" s="92"/>
      <c r="G7" s="92"/>
      <c r="H7" s="92"/>
      <c r="I7" s="93"/>
      <c r="J7" s="93"/>
      <c r="K7" s="93"/>
      <c r="L7" s="93"/>
      <c r="M7" s="93"/>
      <c r="N7" s="94"/>
    </row>
    <row r="8" spans="1:14" x14ac:dyDescent="0.2">
      <c r="A8" s="90">
        <v>4</v>
      </c>
      <c r="B8" s="91"/>
      <c r="C8" s="57" t="s">
        <v>114</v>
      </c>
      <c r="D8" s="92" t="s">
        <v>153</v>
      </c>
      <c r="E8" s="92">
        <v>1</v>
      </c>
      <c r="F8" s="92">
        <v>400</v>
      </c>
      <c r="G8" s="92">
        <v>30</v>
      </c>
      <c r="H8" s="92">
        <v>18</v>
      </c>
      <c r="I8" s="93"/>
      <c r="J8" s="93"/>
      <c r="K8" s="93"/>
      <c r="L8" s="93"/>
      <c r="M8" s="93"/>
      <c r="N8" s="94"/>
    </row>
    <row r="9" spans="1:14" x14ac:dyDescent="0.2">
      <c r="A9" s="90">
        <v>5</v>
      </c>
      <c r="B9" s="91"/>
      <c r="C9" s="57" t="s">
        <v>114</v>
      </c>
      <c r="D9" s="92" t="s">
        <v>153</v>
      </c>
      <c r="E9" s="92">
        <v>1</v>
      </c>
      <c r="F9" s="92">
        <v>650</v>
      </c>
      <c r="G9" s="92">
        <v>30</v>
      </c>
      <c r="H9" s="92">
        <v>18</v>
      </c>
      <c r="I9" s="93"/>
      <c r="J9" s="93"/>
      <c r="K9" s="93"/>
      <c r="L9" s="93"/>
      <c r="M9" s="93"/>
      <c r="N9" s="94"/>
    </row>
    <row r="10" spans="1:14" x14ac:dyDescent="0.2">
      <c r="A10" s="90">
        <v>6</v>
      </c>
      <c r="B10" s="91"/>
      <c r="C10" s="57" t="s">
        <v>155</v>
      </c>
      <c r="D10" s="92" t="s">
        <v>153</v>
      </c>
      <c r="E10" s="92">
        <v>4</v>
      </c>
      <c r="F10" s="92">
        <v>650</v>
      </c>
      <c r="G10" s="92">
        <v>640</v>
      </c>
      <c r="H10" s="92">
        <v>18</v>
      </c>
      <c r="I10" s="93"/>
      <c r="J10" s="93"/>
      <c r="K10" s="93"/>
      <c r="L10" s="93"/>
      <c r="M10" s="93"/>
      <c r="N10" s="94"/>
    </row>
    <row r="11" spans="1:14" x14ac:dyDescent="0.2">
      <c r="A11" s="90">
        <v>7</v>
      </c>
      <c r="B11" s="91"/>
      <c r="C11" s="57" t="s">
        <v>155</v>
      </c>
      <c r="D11" s="92" t="s">
        <v>153</v>
      </c>
      <c r="E11" s="92">
        <v>1</v>
      </c>
      <c r="F11" s="92">
        <v>650</v>
      </c>
      <c r="G11" s="92">
        <v>640</v>
      </c>
      <c r="H11" s="92">
        <v>18</v>
      </c>
      <c r="I11" s="93"/>
      <c r="J11" s="93"/>
      <c r="K11" s="93"/>
      <c r="L11" s="93"/>
      <c r="M11" s="93"/>
      <c r="N11" s="94" t="s">
        <v>154</v>
      </c>
    </row>
    <row r="12" spans="1:14" x14ac:dyDescent="0.2">
      <c r="A12" s="90">
        <v>8</v>
      </c>
      <c r="B12" s="91"/>
      <c r="C12" s="57" t="s">
        <v>156</v>
      </c>
      <c r="D12" s="92" t="s">
        <v>153</v>
      </c>
      <c r="E12" s="92">
        <v>2</v>
      </c>
      <c r="F12" s="92">
        <v>3100</v>
      </c>
      <c r="G12" s="92">
        <v>320</v>
      </c>
      <c r="H12" s="92">
        <v>6</v>
      </c>
      <c r="I12" s="93"/>
      <c r="J12" s="93"/>
      <c r="K12" s="93"/>
      <c r="L12" s="93"/>
      <c r="M12" s="93"/>
      <c r="N12" s="94"/>
    </row>
    <row r="13" spans="1:14" x14ac:dyDescent="0.2">
      <c r="A13" s="90">
        <v>9</v>
      </c>
      <c r="B13" s="91"/>
      <c r="C13" s="57"/>
      <c r="D13" s="92"/>
      <c r="E13" s="92" t="s">
        <v>118</v>
      </c>
      <c r="F13" s="92"/>
      <c r="G13" s="92"/>
      <c r="H13" s="92"/>
      <c r="I13" s="93"/>
      <c r="J13" s="93"/>
      <c r="K13" s="93"/>
      <c r="L13" s="93"/>
      <c r="M13" s="93"/>
      <c r="N13" s="94"/>
    </row>
    <row r="14" spans="1:14" x14ac:dyDescent="0.2">
      <c r="A14" s="90">
        <v>10</v>
      </c>
      <c r="B14" s="91"/>
      <c r="C14" s="57" t="s">
        <v>118</v>
      </c>
      <c r="D14" s="92" t="s">
        <v>157</v>
      </c>
      <c r="E14" s="92" t="s">
        <v>118</v>
      </c>
      <c r="F14" s="92"/>
      <c r="G14" s="92"/>
      <c r="H14" s="92"/>
      <c r="I14" s="93"/>
      <c r="J14" s="93"/>
      <c r="K14" s="93"/>
      <c r="L14" s="93"/>
      <c r="M14" s="93"/>
      <c r="N14" s="94"/>
    </row>
    <row r="15" spans="1:14" x14ac:dyDescent="0.2">
      <c r="A15" s="90">
        <v>11</v>
      </c>
      <c r="B15" s="91"/>
      <c r="C15" s="57" t="s">
        <v>118</v>
      </c>
      <c r="D15" s="92" t="s">
        <v>157</v>
      </c>
      <c r="E15" s="92" t="s">
        <v>118</v>
      </c>
      <c r="F15" s="92"/>
      <c r="G15" s="92"/>
      <c r="H15" s="92"/>
      <c r="I15" s="93"/>
      <c r="J15" s="93"/>
      <c r="K15" s="93"/>
      <c r="L15" s="93"/>
      <c r="M15" s="93"/>
      <c r="N15" s="94"/>
    </row>
    <row r="16" spans="1:14" x14ac:dyDescent="0.2">
      <c r="A16" s="90">
        <v>12</v>
      </c>
      <c r="B16" s="91"/>
      <c r="C16" s="57" t="s">
        <v>118</v>
      </c>
      <c r="D16" s="92" t="s">
        <v>157</v>
      </c>
      <c r="E16" s="92" t="s">
        <v>118</v>
      </c>
      <c r="F16" s="92"/>
      <c r="G16" s="92"/>
      <c r="H16" s="92"/>
      <c r="I16" s="93"/>
      <c r="J16" s="93"/>
      <c r="K16" s="93"/>
      <c r="L16" s="93"/>
      <c r="M16" s="93"/>
      <c r="N16" s="94"/>
    </row>
    <row r="17" spans="1:14" x14ac:dyDescent="0.2">
      <c r="A17" s="90">
        <v>13</v>
      </c>
      <c r="B17" s="91"/>
      <c r="C17" s="57" t="s">
        <v>118</v>
      </c>
      <c r="D17" s="92" t="s">
        <v>157</v>
      </c>
      <c r="E17" s="92" t="s">
        <v>118</v>
      </c>
      <c r="F17" s="92"/>
      <c r="G17" s="92"/>
      <c r="H17" s="92"/>
      <c r="I17" s="93"/>
      <c r="J17" s="93"/>
      <c r="K17" s="93"/>
      <c r="L17" s="93"/>
      <c r="M17" s="93"/>
      <c r="N17" s="94"/>
    </row>
    <row r="18" spans="1:14" x14ac:dyDescent="0.2">
      <c r="A18" s="90">
        <v>14</v>
      </c>
      <c r="B18" s="91"/>
      <c r="C18" s="57" t="s">
        <v>118</v>
      </c>
      <c r="D18" s="92" t="s">
        <v>157</v>
      </c>
      <c r="E18" s="92" t="s">
        <v>118</v>
      </c>
      <c r="F18" s="92"/>
      <c r="G18" s="92"/>
      <c r="H18" s="92"/>
      <c r="I18" s="93"/>
      <c r="J18" s="93"/>
      <c r="K18" s="93"/>
      <c r="L18" s="93"/>
      <c r="M18" s="93"/>
      <c r="N18" s="94"/>
    </row>
    <row r="19" spans="1:14" x14ac:dyDescent="0.2">
      <c r="A19" s="90">
        <v>15</v>
      </c>
      <c r="B19" s="91"/>
      <c r="C19" s="57" t="s">
        <v>118</v>
      </c>
      <c r="D19" s="92" t="s">
        <v>157</v>
      </c>
      <c r="E19" s="92" t="s">
        <v>118</v>
      </c>
      <c r="F19" s="92"/>
      <c r="G19" s="92"/>
      <c r="H19" s="92"/>
      <c r="I19" s="93"/>
      <c r="J19" s="93"/>
      <c r="K19" s="93"/>
      <c r="L19" s="93"/>
      <c r="M19" s="93"/>
      <c r="N19" s="94"/>
    </row>
    <row r="20" spans="1:14" x14ac:dyDescent="0.2">
      <c r="A20" s="90">
        <v>16</v>
      </c>
      <c r="B20" s="91"/>
      <c r="C20" s="57" t="s">
        <v>118</v>
      </c>
      <c r="D20" s="92" t="s">
        <v>157</v>
      </c>
      <c r="E20" s="92" t="s">
        <v>118</v>
      </c>
      <c r="F20" s="92"/>
      <c r="G20" s="92"/>
      <c r="H20" s="92"/>
      <c r="I20" s="93"/>
      <c r="J20" s="93"/>
      <c r="K20" s="93"/>
      <c r="L20" s="93"/>
      <c r="M20" s="93"/>
      <c r="N20" s="94"/>
    </row>
    <row r="21" spans="1:14" ht="15.75" customHeight="1" x14ac:dyDescent="0.2">
      <c r="A21" s="90">
        <v>17</v>
      </c>
      <c r="B21" s="91"/>
      <c r="C21" s="57" t="s">
        <v>118</v>
      </c>
      <c r="D21" s="92" t="s">
        <v>157</v>
      </c>
      <c r="E21" s="92" t="s">
        <v>118</v>
      </c>
      <c r="F21" s="92"/>
      <c r="G21" s="92"/>
      <c r="H21" s="92"/>
      <c r="I21" s="93"/>
      <c r="J21" s="93"/>
      <c r="K21" s="93"/>
      <c r="L21" s="93"/>
      <c r="M21" s="93"/>
      <c r="N21" s="94"/>
    </row>
    <row r="22" spans="1:14" ht="15.75" customHeight="1" x14ac:dyDescent="0.2">
      <c r="A22" s="90">
        <v>18</v>
      </c>
      <c r="B22" s="91"/>
      <c r="C22" s="57" t="s">
        <v>118</v>
      </c>
      <c r="D22" s="92" t="s">
        <v>157</v>
      </c>
      <c r="E22" s="92" t="s">
        <v>118</v>
      </c>
      <c r="F22" s="92"/>
      <c r="G22" s="92"/>
      <c r="H22" s="92"/>
      <c r="I22" s="93"/>
      <c r="J22" s="93"/>
      <c r="K22" s="93"/>
      <c r="L22" s="93"/>
      <c r="M22" s="93"/>
      <c r="N22" s="94"/>
    </row>
    <row r="23" spans="1:14" ht="15.75" customHeight="1" x14ac:dyDescent="0.2">
      <c r="A23" s="90">
        <v>19</v>
      </c>
      <c r="B23" s="91"/>
      <c r="C23" s="57" t="s">
        <v>118</v>
      </c>
      <c r="D23" s="92" t="s">
        <v>157</v>
      </c>
      <c r="E23" s="92" t="s">
        <v>118</v>
      </c>
      <c r="F23" s="92"/>
      <c r="G23" s="92"/>
      <c r="H23" s="92"/>
      <c r="I23" s="93"/>
      <c r="J23" s="93"/>
      <c r="K23" s="93"/>
      <c r="L23" s="93"/>
      <c r="M23" s="93"/>
      <c r="N23" s="94"/>
    </row>
    <row r="24" spans="1:14" ht="15.75" customHeight="1" x14ac:dyDescent="0.2">
      <c r="A24" s="90">
        <v>20</v>
      </c>
      <c r="B24" s="91"/>
      <c r="C24" s="57" t="s">
        <v>118</v>
      </c>
      <c r="D24" s="92" t="s">
        <v>157</v>
      </c>
      <c r="E24" s="92" t="s">
        <v>118</v>
      </c>
      <c r="F24" s="92"/>
      <c r="G24" s="92"/>
      <c r="H24" s="92"/>
      <c r="I24" s="93"/>
      <c r="J24" s="93"/>
      <c r="K24" s="93"/>
      <c r="L24" s="93"/>
      <c r="M24" s="93"/>
      <c r="N24" s="94"/>
    </row>
    <row r="25" spans="1:14" ht="15.75" customHeight="1" x14ac:dyDescent="0.2">
      <c r="A25" s="90">
        <v>21</v>
      </c>
      <c r="B25" s="91"/>
      <c r="C25" s="57" t="s">
        <v>118</v>
      </c>
      <c r="D25" s="92" t="s">
        <v>157</v>
      </c>
      <c r="E25" s="92" t="s">
        <v>118</v>
      </c>
      <c r="F25" s="92"/>
      <c r="G25" s="92"/>
      <c r="H25" s="92"/>
      <c r="I25" s="93"/>
      <c r="J25" s="93"/>
      <c r="K25" s="93"/>
      <c r="L25" s="93"/>
      <c r="M25" s="93"/>
      <c r="N25" s="94"/>
    </row>
    <row r="26" spans="1:14" ht="15.75" customHeight="1" x14ac:dyDescent="0.2">
      <c r="A26" s="90">
        <v>22</v>
      </c>
      <c r="B26" s="91"/>
      <c r="C26" s="57" t="s">
        <v>118</v>
      </c>
      <c r="D26" s="92" t="s">
        <v>157</v>
      </c>
      <c r="E26" s="92" t="s">
        <v>118</v>
      </c>
      <c r="F26" s="92"/>
      <c r="G26" s="92"/>
      <c r="H26" s="92"/>
      <c r="I26" s="93"/>
      <c r="J26" s="93"/>
      <c r="K26" s="93"/>
      <c r="L26" s="93"/>
      <c r="M26" s="93"/>
      <c r="N26" s="94"/>
    </row>
    <row r="27" spans="1:14" ht="15.75" customHeight="1" x14ac:dyDescent="0.2">
      <c r="A27" s="90">
        <v>23</v>
      </c>
      <c r="B27" s="91"/>
      <c r="C27" s="57" t="s">
        <v>118</v>
      </c>
      <c r="D27" s="92" t="s">
        <v>157</v>
      </c>
      <c r="E27" s="92" t="s">
        <v>118</v>
      </c>
      <c r="F27" s="92"/>
      <c r="G27" s="92"/>
      <c r="H27" s="92"/>
      <c r="I27" s="93"/>
      <c r="J27" s="93"/>
      <c r="K27" s="93"/>
      <c r="L27" s="93"/>
      <c r="M27" s="93"/>
      <c r="N27" s="94"/>
    </row>
    <row r="28" spans="1:14" ht="15.75" customHeight="1" x14ac:dyDescent="0.2">
      <c r="A28" s="90">
        <v>24</v>
      </c>
      <c r="B28" s="91"/>
      <c r="C28" s="57" t="s">
        <v>118</v>
      </c>
      <c r="D28" s="92" t="s">
        <v>157</v>
      </c>
      <c r="E28" s="92" t="s">
        <v>118</v>
      </c>
      <c r="F28" s="92"/>
      <c r="G28" s="92"/>
      <c r="H28" s="92"/>
      <c r="I28" s="93"/>
      <c r="J28" s="93"/>
      <c r="K28" s="93"/>
      <c r="L28" s="93"/>
      <c r="M28" s="93"/>
      <c r="N28" s="94"/>
    </row>
    <row r="29" spans="1:14" ht="15.75" customHeight="1" x14ac:dyDescent="0.2">
      <c r="A29" s="90">
        <v>25</v>
      </c>
      <c r="B29" s="91"/>
      <c r="C29" s="57" t="s">
        <v>118</v>
      </c>
      <c r="D29" s="92" t="s">
        <v>157</v>
      </c>
      <c r="E29" s="92" t="s">
        <v>118</v>
      </c>
      <c r="F29" s="92"/>
      <c r="G29" s="92"/>
      <c r="H29" s="92"/>
      <c r="I29" s="93"/>
      <c r="J29" s="93"/>
      <c r="K29" s="93"/>
      <c r="L29" s="93"/>
      <c r="M29" s="93"/>
      <c r="N29" s="94"/>
    </row>
    <row r="30" spans="1:14" ht="15.75" customHeight="1" x14ac:dyDescent="0.2">
      <c r="A30" s="90">
        <v>26</v>
      </c>
      <c r="B30" s="91"/>
      <c r="C30" s="57" t="s">
        <v>118</v>
      </c>
      <c r="D30" s="92" t="s">
        <v>157</v>
      </c>
      <c r="E30" s="92" t="s">
        <v>118</v>
      </c>
      <c r="F30" s="92"/>
      <c r="G30" s="92"/>
      <c r="H30" s="92"/>
      <c r="I30" s="93"/>
      <c r="J30" s="93"/>
      <c r="K30" s="93"/>
      <c r="L30" s="93"/>
      <c r="M30" s="93"/>
      <c r="N30" s="94"/>
    </row>
    <row r="31" spans="1:14" ht="15.75" customHeight="1" x14ac:dyDescent="0.2">
      <c r="A31" s="90">
        <v>27</v>
      </c>
      <c r="B31" s="91"/>
      <c r="C31" s="57" t="s">
        <v>118</v>
      </c>
      <c r="D31" s="92" t="s">
        <v>157</v>
      </c>
      <c r="E31" s="92" t="s">
        <v>118</v>
      </c>
      <c r="F31" s="92"/>
      <c r="G31" s="92"/>
      <c r="H31" s="92"/>
      <c r="I31" s="93"/>
      <c r="J31" s="93"/>
      <c r="K31" s="93"/>
      <c r="L31" s="93"/>
      <c r="M31" s="93"/>
      <c r="N31" s="94"/>
    </row>
    <row r="32" spans="1:14" ht="15.75" customHeight="1" x14ac:dyDescent="0.2">
      <c r="A32" s="90">
        <v>28</v>
      </c>
      <c r="B32" s="91"/>
      <c r="C32" s="57" t="s">
        <v>118</v>
      </c>
      <c r="D32" s="92" t="s">
        <v>157</v>
      </c>
      <c r="E32" s="92" t="s">
        <v>118</v>
      </c>
      <c r="F32" s="92"/>
      <c r="G32" s="92"/>
      <c r="H32" s="92"/>
      <c r="I32" s="93"/>
      <c r="J32" s="93"/>
      <c r="K32" s="93"/>
      <c r="L32" s="93"/>
      <c r="M32" s="93"/>
      <c r="N32" s="94"/>
    </row>
    <row r="33" spans="1:14" ht="15.75" customHeight="1" x14ac:dyDescent="0.2">
      <c r="A33" s="90">
        <v>29</v>
      </c>
      <c r="B33" s="91"/>
      <c r="C33" s="57" t="s">
        <v>118</v>
      </c>
      <c r="D33" s="92" t="s">
        <v>157</v>
      </c>
      <c r="E33" s="92" t="s">
        <v>118</v>
      </c>
      <c r="F33" s="92"/>
      <c r="G33" s="92"/>
      <c r="H33" s="92"/>
      <c r="I33" s="93"/>
      <c r="J33" s="93"/>
      <c r="K33" s="93"/>
      <c r="L33" s="93"/>
      <c r="M33" s="93"/>
      <c r="N33" s="94"/>
    </row>
    <row r="34" spans="1:14" ht="15.75" customHeight="1" x14ac:dyDescent="0.2">
      <c r="A34" s="90">
        <v>30</v>
      </c>
      <c r="B34" s="91"/>
      <c r="C34" s="57" t="s">
        <v>118</v>
      </c>
      <c r="D34" s="92" t="s">
        <v>157</v>
      </c>
      <c r="E34" s="92" t="s">
        <v>118</v>
      </c>
      <c r="F34" s="92"/>
      <c r="G34" s="92"/>
      <c r="H34" s="92"/>
      <c r="I34" s="93"/>
      <c r="J34" s="93"/>
      <c r="K34" s="93"/>
      <c r="L34" s="93"/>
      <c r="M34" s="93"/>
      <c r="N34" s="94"/>
    </row>
    <row r="35" spans="1:14" ht="15.75" customHeight="1" x14ac:dyDescent="0.2">
      <c r="A35" s="90">
        <v>31</v>
      </c>
      <c r="B35" s="91"/>
      <c r="C35" s="57" t="s">
        <v>118</v>
      </c>
      <c r="D35" s="92" t="s">
        <v>157</v>
      </c>
      <c r="E35" s="92" t="s">
        <v>118</v>
      </c>
      <c r="F35" s="92"/>
      <c r="G35" s="92"/>
      <c r="H35" s="92"/>
      <c r="I35" s="93"/>
      <c r="J35" s="93"/>
      <c r="K35" s="93"/>
      <c r="L35" s="93"/>
      <c r="M35" s="93"/>
      <c r="N35" s="94"/>
    </row>
    <row r="36" spans="1:14" ht="15.75" customHeight="1" x14ac:dyDescent="0.2">
      <c r="A36" s="90">
        <v>32</v>
      </c>
      <c r="B36" s="91"/>
      <c r="C36" s="57" t="s">
        <v>118</v>
      </c>
      <c r="D36" s="92" t="s">
        <v>157</v>
      </c>
      <c r="E36" s="92" t="s">
        <v>118</v>
      </c>
      <c r="F36" s="92"/>
      <c r="G36" s="92"/>
      <c r="H36" s="92"/>
      <c r="I36" s="93"/>
      <c r="J36" s="93"/>
      <c r="K36" s="93"/>
      <c r="L36" s="93"/>
      <c r="M36" s="93"/>
      <c r="N36" s="94"/>
    </row>
    <row r="37" spans="1:14" ht="15.75" customHeight="1" x14ac:dyDescent="0.2">
      <c r="A37" s="90">
        <v>33</v>
      </c>
      <c r="B37" s="91"/>
      <c r="C37" s="57" t="s">
        <v>118</v>
      </c>
      <c r="D37" s="92" t="s">
        <v>157</v>
      </c>
      <c r="E37" s="92" t="s">
        <v>118</v>
      </c>
      <c r="F37" s="92"/>
      <c r="G37" s="92"/>
      <c r="H37" s="92"/>
      <c r="I37" s="93"/>
      <c r="J37" s="93"/>
      <c r="K37" s="93"/>
      <c r="L37" s="93"/>
      <c r="M37" s="93"/>
      <c r="N37" s="94"/>
    </row>
    <row r="38" spans="1:14" ht="15.75" customHeight="1" x14ac:dyDescent="0.2">
      <c r="A38" s="90">
        <v>34</v>
      </c>
      <c r="B38" s="91"/>
      <c r="C38" s="57" t="s">
        <v>118</v>
      </c>
      <c r="D38" s="92" t="s">
        <v>157</v>
      </c>
      <c r="E38" s="92" t="s">
        <v>118</v>
      </c>
      <c r="F38" s="92"/>
      <c r="G38" s="92"/>
      <c r="H38" s="92"/>
      <c r="I38" s="93"/>
      <c r="J38" s="93"/>
      <c r="K38" s="93"/>
      <c r="L38" s="93"/>
      <c r="M38" s="93"/>
      <c r="N38" s="94"/>
    </row>
    <row r="39" spans="1:14" ht="15.75" customHeight="1" x14ac:dyDescent="0.2">
      <c r="A39" s="90">
        <v>35</v>
      </c>
      <c r="B39" s="91"/>
      <c r="C39" s="57" t="s">
        <v>118</v>
      </c>
      <c r="D39" s="92" t="s">
        <v>157</v>
      </c>
      <c r="E39" s="92" t="s">
        <v>118</v>
      </c>
      <c r="F39" s="92"/>
      <c r="G39" s="92"/>
      <c r="H39" s="92"/>
      <c r="I39" s="93"/>
      <c r="J39" s="93"/>
      <c r="K39" s="93"/>
      <c r="L39" s="93"/>
      <c r="M39" s="93"/>
      <c r="N39" s="94"/>
    </row>
    <row r="40" spans="1:14" ht="15.75" customHeight="1" x14ac:dyDescent="0.2">
      <c r="A40" s="90">
        <v>36</v>
      </c>
      <c r="B40" s="91"/>
      <c r="C40" s="57" t="s">
        <v>118</v>
      </c>
      <c r="D40" s="92" t="s">
        <v>157</v>
      </c>
      <c r="E40" s="92" t="s">
        <v>118</v>
      </c>
      <c r="F40" s="92"/>
      <c r="G40" s="92"/>
      <c r="H40" s="92"/>
      <c r="I40" s="93"/>
      <c r="J40" s="93"/>
      <c r="K40" s="93"/>
      <c r="L40" s="93"/>
      <c r="M40" s="93"/>
      <c r="N40" s="94"/>
    </row>
    <row r="41" spans="1:14" ht="15.75" customHeight="1" x14ac:dyDescent="0.2">
      <c r="A41" s="90">
        <v>37</v>
      </c>
      <c r="B41" s="91"/>
      <c r="C41" s="57" t="s">
        <v>118</v>
      </c>
      <c r="D41" s="92" t="s">
        <v>157</v>
      </c>
      <c r="E41" s="92" t="s">
        <v>118</v>
      </c>
      <c r="F41" s="92"/>
      <c r="G41" s="92"/>
      <c r="H41" s="92"/>
      <c r="I41" s="93"/>
      <c r="J41" s="93"/>
      <c r="K41" s="93"/>
      <c r="L41" s="93"/>
      <c r="M41" s="93"/>
      <c r="N41" s="94"/>
    </row>
    <row r="42" spans="1:14" ht="15.75" customHeight="1" x14ac:dyDescent="0.2">
      <c r="A42" s="90">
        <v>38</v>
      </c>
      <c r="B42" s="91"/>
      <c r="C42" s="57" t="s">
        <v>118</v>
      </c>
      <c r="D42" s="92" t="s">
        <v>157</v>
      </c>
      <c r="E42" s="92" t="s">
        <v>118</v>
      </c>
      <c r="F42" s="92"/>
      <c r="G42" s="92"/>
      <c r="H42" s="92"/>
      <c r="I42" s="93"/>
      <c r="J42" s="93"/>
      <c r="K42" s="93"/>
      <c r="L42" s="93"/>
      <c r="M42" s="93"/>
      <c r="N42" s="94"/>
    </row>
    <row r="43" spans="1:14" ht="15.75" customHeight="1" x14ac:dyDescent="0.2">
      <c r="A43" s="90">
        <v>39</v>
      </c>
      <c r="B43" s="91"/>
      <c r="C43" s="57" t="s">
        <v>118</v>
      </c>
      <c r="D43" s="92" t="s">
        <v>157</v>
      </c>
      <c r="E43" s="92" t="s">
        <v>118</v>
      </c>
      <c r="F43" s="92"/>
      <c r="G43" s="92"/>
      <c r="H43" s="92"/>
      <c r="I43" s="93"/>
      <c r="J43" s="93"/>
      <c r="K43" s="93"/>
      <c r="L43" s="93"/>
      <c r="M43" s="93"/>
      <c r="N43" s="94"/>
    </row>
    <row r="44" spans="1:14" ht="15.75" customHeight="1" x14ac:dyDescent="0.2">
      <c r="A44" s="90">
        <v>40</v>
      </c>
      <c r="B44" s="91"/>
      <c r="C44" s="57" t="s">
        <v>118</v>
      </c>
      <c r="D44" s="92" t="s">
        <v>157</v>
      </c>
      <c r="E44" s="92" t="s">
        <v>118</v>
      </c>
      <c r="F44" s="92"/>
      <c r="G44" s="92"/>
      <c r="H44" s="92"/>
      <c r="I44" s="93"/>
      <c r="J44" s="93"/>
      <c r="K44" s="93"/>
      <c r="L44" s="93"/>
      <c r="M44" s="93"/>
      <c r="N44" s="94"/>
    </row>
    <row r="45" spans="1:14" ht="15.75" customHeight="1" x14ac:dyDescent="0.2">
      <c r="A45" s="90">
        <v>41</v>
      </c>
      <c r="B45" s="91"/>
      <c r="C45" s="57" t="s">
        <v>118</v>
      </c>
      <c r="D45" s="92" t="s">
        <v>157</v>
      </c>
      <c r="E45" s="92" t="s">
        <v>118</v>
      </c>
      <c r="F45" s="92"/>
      <c r="G45" s="92"/>
      <c r="H45" s="92"/>
      <c r="I45" s="93"/>
      <c r="J45" s="93"/>
      <c r="K45" s="93"/>
      <c r="L45" s="93"/>
      <c r="M45" s="93"/>
      <c r="N45" s="94"/>
    </row>
    <row r="46" spans="1:14" ht="15.75" customHeight="1" x14ac:dyDescent="0.2">
      <c r="A46" s="90">
        <v>42</v>
      </c>
      <c r="B46" s="91"/>
      <c r="C46" s="57" t="s">
        <v>118</v>
      </c>
      <c r="D46" s="92" t="s">
        <v>157</v>
      </c>
      <c r="E46" s="92" t="s">
        <v>118</v>
      </c>
      <c r="F46" s="92"/>
      <c r="G46" s="92"/>
      <c r="H46" s="92"/>
      <c r="I46" s="93"/>
      <c r="J46" s="93"/>
      <c r="K46" s="93"/>
      <c r="L46" s="93"/>
      <c r="M46" s="93"/>
      <c r="N46" s="94"/>
    </row>
    <row r="47" spans="1:14" ht="15.75" customHeight="1" x14ac:dyDescent="0.2">
      <c r="A47" s="90">
        <v>43</v>
      </c>
      <c r="B47" s="91"/>
      <c r="C47" s="57" t="s">
        <v>118</v>
      </c>
      <c r="D47" s="92" t="s">
        <v>157</v>
      </c>
      <c r="E47" s="92" t="s">
        <v>118</v>
      </c>
      <c r="F47" s="92"/>
      <c r="G47" s="92"/>
      <c r="H47" s="92"/>
      <c r="I47" s="93"/>
      <c r="J47" s="93"/>
      <c r="K47" s="93"/>
      <c r="L47" s="93"/>
      <c r="M47" s="93"/>
      <c r="N47" s="94"/>
    </row>
    <row r="48" spans="1:14" ht="15.75" customHeight="1" x14ac:dyDescent="0.2">
      <c r="A48" s="90">
        <v>44</v>
      </c>
      <c r="B48" s="91"/>
      <c r="C48" s="57" t="s">
        <v>118</v>
      </c>
      <c r="D48" s="92" t="s">
        <v>157</v>
      </c>
      <c r="E48" s="92" t="s">
        <v>118</v>
      </c>
      <c r="F48" s="92"/>
      <c r="G48" s="92"/>
      <c r="H48" s="92"/>
      <c r="I48" s="93"/>
      <c r="J48" s="93"/>
      <c r="K48" s="93"/>
      <c r="L48" s="93"/>
      <c r="M48" s="93"/>
      <c r="N48" s="94"/>
    </row>
    <row r="49" spans="1:14" ht="15.75" customHeight="1" x14ac:dyDescent="0.2">
      <c r="A49" s="90">
        <v>45</v>
      </c>
      <c r="B49" s="91"/>
      <c r="C49" s="57" t="s">
        <v>118</v>
      </c>
      <c r="D49" s="92" t="s">
        <v>157</v>
      </c>
      <c r="E49" s="92" t="s">
        <v>118</v>
      </c>
      <c r="F49" s="92"/>
      <c r="G49" s="92"/>
      <c r="H49" s="92"/>
      <c r="I49" s="93"/>
      <c r="J49" s="93"/>
      <c r="K49" s="93"/>
      <c r="L49" s="93"/>
      <c r="M49" s="93"/>
      <c r="N49" s="94"/>
    </row>
    <row r="50" spans="1:14" ht="15.75" customHeight="1" x14ac:dyDescent="0.2">
      <c r="A50" s="90">
        <v>46</v>
      </c>
      <c r="B50" s="91"/>
      <c r="C50" s="57" t="s">
        <v>118</v>
      </c>
      <c r="D50" s="92" t="s">
        <v>157</v>
      </c>
      <c r="E50" s="92" t="s">
        <v>118</v>
      </c>
      <c r="F50" s="92"/>
      <c r="G50" s="92"/>
      <c r="H50" s="92"/>
      <c r="I50" s="93"/>
      <c r="J50" s="93"/>
      <c r="K50" s="93"/>
      <c r="L50" s="93"/>
      <c r="M50" s="93"/>
      <c r="N50" s="94"/>
    </row>
    <row r="51" spans="1:14" ht="15.75" customHeight="1" x14ac:dyDescent="0.2">
      <c r="A51" s="90">
        <v>47</v>
      </c>
      <c r="B51" s="91"/>
      <c r="C51" s="57" t="s">
        <v>118</v>
      </c>
      <c r="D51" s="92" t="s">
        <v>157</v>
      </c>
      <c r="E51" s="92" t="s">
        <v>118</v>
      </c>
      <c r="F51" s="92"/>
      <c r="G51" s="92"/>
      <c r="H51" s="92"/>
      <c r="I51" s="93"/>
      <c r="J51" s="93"/>
      <c r="K51" s="93"/>
      <c r="L51" s="93"/>
      <c r="M51" s="93"/>
      <c r="N51" s="94"/>
    </row>
    <row r="52" spans="1:14" ht="15.75" customHeight="1" x14ac:dyDescent="0.2">
      <c r="A52" s="90">
        <v>48</v>
      </c>
      <c r="B52" s="91"/>
      <c r="C52" s="57" t="s">
        <v>118</v>
      </c>
      <c r="D52" s="92" t="s">
        <v>157</v>
      </c>
      <c r="E52" s="92" t="s">
        <v>118</v>
      </c>
      <c r="F52" s="92"/>
      <c r="G52" s="92"/>
      <c r="H52" s="92"/>
      <c r="I52" s="93"/>
      <c r="J52" s="93"/>
      <c r="K52" s="93"/>
      <c r="L52" s="93"/>
      <c r="M52" s="93"/>
      <c r="N52" s="94"/>
    </row>
    <row r="53" spans="1:14" ht="15.75" customHeight="1" x14ac:dyDescent="0.2">
      <c r="A53" s="90">
        <v>49</v>
      </c>
      <c r="B53" s="91"/>
      <c r="C53" s="57" t="s">
        <v>118</v>
      </c>
      <c r="D53" s="92" t="s">
        <v>157</v>
      </c>
      <c r="E53" s="92" t="s">
        <v>118</v>
      </c>
      <c r="F53" s="92"/>
      <c r="G53" s="92"/>
      <c r="H53" s="92"/>
      <c r="I53" s="93"/>
      <c r="J53" s="93"/>
      <c r="K53" s="93"/>
      <c r="L53" s="93"/>
      <c r="M53" s="93"/>
      <c r="N53" s="94"/>
    </row>
    <row r="54" spans="1:14" ht="15.75" customHeight="1" thickBot="1" x14ac:dyDescent="0.25">
      <c r="A54" s="95">
        <v>50</v>
      </c>
      <c r="B54" s="96"/>
      <c r="C54" s="72" t="s">
        <v>118</v>
      </c>
      <c r="D54" s="97" t="s">
        <v>157</v>
      </c>
      <c r="E54" s="97" t="s">
        <v>118</v>
      </c>
      <c r="F54" s="97"/>
      <c r="G54" s="97"/>
      <c r="H54" s="97"/>
      <c r="I54" s="98"/>
      <c r="J54" s="98"/>
      <c r="K54" s="98"/>
      <c r="L54" s="98"/>
      <c r="M54" s="98"/>
      <c r="N54" s="99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N3:N4"/>
    <mergeCell ref="A1:B2"/>
    <mergeCell ref="F2:M2"/>
    <mergeCell ref="A3:A4"/>
    <mergeCell ref="B3:B4"/>
    <mergeCell ref="C3:C4"/>
    <mergeCell ref="D3:D4"/>
    <mergeCell ref="E3:E4"/>
    <mergeCell ref="F3:F4"/>
    <mergeCell ref="G3:G4"/>
    <mergeCell ref="I3:M3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1000000}">
      <formula1>10</formula1>
      <formula2>3600</formula2>
    </dataValidation>
  </dataValidations>
  <pageMargins left="0.70000000000000007" right="0.70000000000000007" top="0.75000000000000011" bottom="0.75000000000000011" header="0" footer="0"/>
  <pageSetup paperSize="0" fitToWidth="0" fitToHeight="0" orientation="landscape" horizontalDpi="0" verticalDpi="0" copies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cols>
    <col min="1" max="1" width="9.14453125" customWidth="1"/>
  </cols>
  <sheetData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390625" defaultRowHeight="15" customHeight="1" x14ac:dyDescent="0.2"/>
  <cols>
    <col min="1" max="6" width="8.7421875" customWidth="1"/>
    <col min="7" max="7" width="14.39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0000000000000007" right="0.70000000000000007" top="0.75000000000000011" bottom="0.75000000000000011" header="0" footer="0"/>
  <pageSetup paperSize="0" fitToWidth="0" fitToHeight="0" orientation="landscape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1000"/>
  <sheetViews>
    <sheetView workbookViewId="0"/>
  </sheetViews>
  <sheetFormatPr defaultColWidth="14.390625" defaultRowHeight="15" customHeight="1" x14ac:dyDescent="0.2"/>
  <cols>
    <col min="1" max="1" width="6.859375" customWidth="1"/>
    <col min="2" max="2" width="2.28515625" customWidth="1"/>
    <col min="3" max="13" width="8.7421875" customWidth="1"/>
    <col min="14" max="14" width="9.01171875" customWidth="1"/>
    <col min="15" max="15" width="9.14453125" hidden="1" customWidth="1"/>
    <col min="16" max="16" width="9.14453125" customWidth="1"/>
    <col min="17" max="26" width="8.7421875" customWidth="1"/>
    <col min="27" max="27" width="14.390625" customWidth="1"/>
  </cols>
  <sheetData>
    <row r="2" spans="2:19" x14ac:dyDescent="0.2"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Q2" s="152" t="s">
        <v>158</v>
      </c>
      <c r="R2" s="152"/>
      <c r="S2" s="152"/>
    </row>
    <row r="3" spans="2:19" x14ac:dyDescent="0.2">
      <c r="B3" s="103"/>
      <c r="C3" s="104" t="s">
        <v>159</v>
      </c>
      <c r="D3" s="104"/>
      <c r="I3" s="104" t="s">
        <v>160</v>
      </c>
      <c r="N3" s="105"/>
    </row>
    <row r="4" spans="2:19" x14ac:dyDescent="0.2">
      <c r="B4" s="103"/>
      <c r="N4" s="105"/>
    </row>
    <row r="5" spans="2:19" x14ac:dyDescent="0.2">
      <c r="B5" s="103"/>
      <c r="I5" s="106" t="s">
        <v>161</v>
      </c>
      <c r="J5" s="106"/>
      <c r="K5" s="106"/>
      <c r="L5" s="106"/>
      <c r="M5" s="106"/>
      <c r="N5" s="105"/>
    </row>
    <row r="6" spans="2:19" x14ac:dyDescent="0.2">
      <c r="B6" s="103"/>
      <c r="I6" s="106" t="s">
        <v>162</v>
      </c>
      <c r="J6" s="106"/>
      <c r="K6" s="106"/>
      <c r="L6" s="106"/>
      <c r="M6" s="106"/>
      <c r="N6" s="105"/>
    </row>
    <row r="7" spans="2:19" x14ac:dyDescent="0.2">
      <c r="B7" s="103"/>
      <c r="I7" s="106" t="s">
        <v>163</v>
      </c>
      <c r="J7" s="106"/>
      <c r="K7" s="106"/>
      <c r="L7" s="106"/>
      <c r="M7" s="106"/>
      <c r="N7" s="105"/>
    </row>
    <row r="8" spans="2:19" x14ac:dyDescent="0.2">
      <c r="B8" s="103"/>
      <c r="I8" s="106" t="s">
        <v>164</v>
      </c>
      <c r="J8" s="106"/>
      <c r="K8" s="106"/>
      <c r="L8" s="106"/>
      <c r="M8" s="106"/>
      <c r="N8" s="105"/>
    </row>
    <row r="9" spans="2:19" x14ac:dyDescent="0.2">
      <c r="B9" s="103"/>
      <c r="I9" s="106"/>
      <c r="J9" s="106"/>
      <c r="K9" s="106"/>
      <c r="L9" s="106"/>
      <c r="M9" s="106"/>
      <c r="N9" s="105"/>
    </row>
    <row r="10" spans="2:19" x14ac:dyDescent="0.2">
      <c r="B10" s="103"/>
      <c r="N10" s="105"/>
    </row>
    <row r="11" spans="2:19" x14ac:dyDescent="0.2">
      <c r="B11" s="103"/>
      <c r="N11" s="105"/>
    </row>
    <row r="12" spans="2:19" x14ac:dyDescent="0.2">
      <c r="B12" s="103"/>
      <c r="N12" s="105"/>
    </row>
    <row r="13" spans="2:19" x14ac:dyDescent="0.2">
      <c r="B13" s="103"/>
      <c r="N13" s="105"/>
    </row>
    <row r="14" spans="2:19" x14ac:dyDescent="0.2">
      <c r="B14" s="103"/>
      <c r="N14" s="105"/>
    </row>
    <row r="15" spans="2:19" x14ac:dyDescent="0.2">
      <c r="B15" s="103"/>
      <c r="N15" s="105"/>
    </row>
    <row r="16" spans="2:19" x14ac:dyDescent="0.2"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9"/>
    </row>
    <row r="18" spans="2:14" x14ac:dyDescent="0.2">
      <c r="B18" s="100"/>
      <c r="C18" s="110" t="s">
        <v>165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2"/>
    </row>
    <row r="19" spans="2:14" x14ac:dyDescent="0.2">
      <c r="B19" s="103"/>
      <c r="N19" s="105"/>
    </row>
    <row r="20" spans="2:14" x14ac:dyDescent="0.2">
      <c r="B20" s="103"/>
      <c r="J20" s="106" t="s">
        <v>166</v>
      </c>
      <c r="K20" s="106"/>
      <c r="L20" s="106"/>
      <c r="M20" s="106"/>
      <c r="N20" s="111"/>
    </row>
    <row r="21" spans="2:14" ht="15.75" customHeight="1" x14ac:dyDescent="0.2">
      <c r="B21" s="103"/>
      <c r="J21" s="106" t="s">
        <v>167</v>
      </c>
      <c r="K21" s="106"/>
      <c r="L21" s="106"/>
      <c r="M21" s="106"/>
      <c r="N21" s="111"/>
    </row>
    <row r="22" spans="2:14" ht="15.75" customHeight="1" x14ac:dyDescent="0.2">
      <c r="B22" s="103"/>
      <c r="J22" s="106" t="s">
        <v>168</v>
      </c>
      <c r="K22" s="106"/>
      <c r="L22" s="106"/>
      <c r="M22" s="106"/>
      <c r="N22" s="111"/>
    </row>
    <row r="23" spans="2:14" ht="15.75" customHeight="1" x14ac:dyDescent="0.2">
      <c r="B23" s="103"/>
      <c r="J23" s="106" t="s">
        <v>169</v>
      </c>
      <c r="K23" s="106"/>
      <c r="L23" s="106"/>
      <c r="M23" s="106"/>
      <c r="N23" s="111"/>
    </row>
    <row r="24" spans="2:14" ht="15.75" customHeight="1" x14ac:dyDescent="0.2">
      <c r="B24" s="103"/>
      <c r="J24" s="106" t="s">
        <v>170</v>
      </c>
      <c r="K24" s="106"/>
      <c r="L24" s="106"/>
      <c r="M24" s="106"/>
      <c r="N24" s="111"/>
    </row>
    <row r="25" spans="2:14" ht="15.75" customHeight="1" x14ac:dyDescent="0.2">
      <c r="B25" s="103"/>
      <c r="J25" s="106" t="s">
        <v>171</v>
      </c>
      <c r="K25" s="106"/>
      <c r="L25" s="106"/>
      <c r="M25" s="106"/>
      <c r="N25" s="111"/>
    </row>
    <row r="26" spans="2:14" ht="15.75" customHeight="1" x14ac:dyDescent="0.2">
      <c r="B26" s="103"/>
      <c r="J26" s="106"/>
      <c r="K26" s="106"/>
      <c r="L26" s="106"/>
      <c r="M26" s="106"/>
      <c r="N26" s="111"/>
    </row>
    <row r="27" spans="2:14" ht="15.75" customHeight="1" x14ac:dyDescent="0.2">
      <c r="B27" s="103"/>
      <c r="N27" s="105"/>
    </row>
    <row r="28" spans="2:14" ht="15.75" customHeight="1" x14ac:dyDescent="0.2">
      <c r="B28" s="103"/>
      <c r="N28" s="105"/>
    </row>
    <row r="29" spans="2:14" ht="15.75" customHeight="1" x14ac:dyDescent="0.2">
      <c r="B29" s="103"/>
      <c r="N29" s="105"/>
    </row>
    <row r="30" spans="2:14" ht="15.75" customHeight="1" x14ac:dyDescent="0.2">
      <c r="B30" s="103"/>
      <c r="N30" s="105"/>
    </row>
    <row r="31" spans="2:14" ht="15.75" customHeight="1" x14ac:dyDescent="0.2">
      <c r="B31" s="103"/>
      <c r="N31" s="105"/>
    </row>
    <row r="32" spans="2:14" ht="15.75" customHeight="1" x14ac:dyDescent="0.2"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9"/>
    </row>
    <row r="33" spans="2:14" ht="15.75" customHeight="1" x14ac:dyDescent="0.2"/>
    <row r="34" spans="2:14" ht="15.75" customHeight="1" x14ac:dyDescent="0.2"/>
    <row r="35" spans="2:14" ht="15.75" customHeight="1" x14ac:dyDescent="0.2">
      <c r="B35" s="100"/>
      <c r="C35" s="110" t="s">
        <v>172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2"/>
    </row>
    <row r="36" spans="2:14" ht="15.75" customHeight="1" x14ac:dyDescent="0.2">
      <c r="B36" s="103"/>
      <c r="N36" s="105"/>
    </row>
    <row r="37" spans="2:14" ht="15.75" customHeight="1" x14ac:dyDescent="0.2">
      <c r="B37" s="103"/>
      <c r="I37" s="106" t="s">
        <v>162</v>
      </c>
      <c r="J37" s="106"/>
      <c r="K37" s="106"/>
      <c r="L37" s="106"/>
      <c r="M37" s="106"/>
      <c r="N37" s="105"/>
    </row>
    <row r="38" spans="2:14" ht="15.75" customHeight="1" x14ac:dyDescent="0.2">
      <c r="B38" s="103"/>
      <c r="I38" s="106" t="s">
        <v>171</v>
      </c>
      <c r="J38" s="106"/>
      <c r="K38" s="106"/>
      <c r="L38" s="106"/>
      <c r="M38" s="106"/>
      <c r="N38" s="105"/>
    </row>
    <row r="39" spans="2:14" ht="15.75" customHeight="1" x14ac:dyDescent="0.2">
      <c r="B39" s="103"/>
      <c r="I39" s="106" t="s">
        <v>173</v>
      </c>
      <c r="J39" s="106"/>
      <c r="K39" s="106"/>
      <c r="L39" s="106"/>
      <c r="M39" s="106"/>
      <c r="N39" s="105"/>
    </row>
    <row r="40" spans="2:14" ht="15.75" customHeight="1" x14ac:dyDescent="0.2">
      <c r="B40" s="103"/>
      <c r="I40" s="106" t="s">
        <v>174</v>
      </c>
      <c r="J40" s="106"/>
      <c r="K40" s="106"/>
      <c r="L40" s="106"/>
      <c r="M40" s="106"/>
      <c r="N40" s="105"/>
    </row>
    <row r="41" spans="2:14" ht="15.75" customHeight="1" x14ac:dyDescent="0.2">
      <c r="B41" s="103"/>
      <c r="I41" s="106" t="s">
        <v>175</v>
      </c>
      <c r="J41" s="106"/>
      <c r="K41" s="106"/>
      <c r="L41" s="106"/>
      <c r="M41" s="106"/>
      <c r="N41" s="105"/>
    </row>
    <row r="42" spans="2:14" ht="15.75" customHeight="1" x14ac:dyDescent="0.2">
      <c r="B42" s="103"/>
      <c r="I42" s="106"/>
      <c r="J42" s="106"/>
      <c r="K42" s="106"/>
      <c r="L42" s="106"/>
      <c r="M42" s="106"/>
      <c r="N42" s="105"/>
    </row>
    <row r="43" spans="2:14" ht="15.75" customHeight="1" x14ac:dyDescent="0.2">
      <c r="B43" s="103"/>
      <c r="N43" s="105"/>
    </row>
    <row r="44" spans="2:14" ht="15.75" customHeight="1" x14ac:dyDescent="0.2">
      <c r="B44" s="103"/>
      <c r="N44" s="105"/>
    </row>
    <row r="45" spans="2:14" ht="15.75" customHeight="1" x14ac:dyDescent="0.2">
      <c r="B45" s="103"/>
      <c r="N45" s="105"/>
    </row>
    <row r="46" spans="2:14" ht="15.75" customHeight="1" x14ac:dyDescent="0.2">
      <c r="B46" s="103"/>
      <c r="N46" s="105"/>
    </row>
    <row r="47" spans="2:14" ht="15.75" customHeight="1" x14ac:dyDescent="0.2">
      <c r="B47" s="103"/>
      <c r="N47" s="105"/>
    </row>
    <row r="48" spans="2:14" ht="15.75" customHeight="1" x14ac:dyDescent="0.2"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9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0000000000000007" right="0.70000000000000007" top="0.75000000000000011" bottom="0.75000000000000011" header="0" footer="0"/>
  <pageSetup paperSize="0" fitToWidth="0" fitToHeight="0" orientation="landscape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workbookViewId="0"/>
  </sheetViews>
  <sheetFormatPr defaultColWidth="14.390625" defaultRowHeight="15" customHeight="1" x14ac:dyDescent="0.2"/>
  <cols>
    <col min="1" max="1" width="55.2890625" customWidth="1"/>
    <col min="2" max="2" width="65.9140625" customWidth="1"/>
    <col min="3" max="3" width="8.7421875" customWidth="1"/>
    <col min="4" max="4" width="31.87890625" customWidth="1"/>
    <col min="5" max="26" width="8.7421875" customWidth="1"/>
    <col min="27" max="27" width="14.390625" customWidth="1"/>
  </cols>
  <sheetData>
    <row r="1" spans="1:2" ht="15.75" thickBot="1" x14ac:dyDescent="0.25">
      <c r="A1" s="112" t="s">
        <v>176</v>
      </c>
    </row>
    <row r="2" spans="1:2" ht="15.75" thickBot="1" x14ac:dyDescent="0.25">
      <c r="A2" s="113" t="s">
        <v>177</v>
      </c>
      <c r="B2" s="114"/>
    </row>
    <row r="3" spans="1:2" ht="15.75" thickBot="1" x14ac:dyDescent="0.25">
      <c r="A3" s="113" t="s">
        <v>104</v>
      </c>
      <c r="B3" s="114"/>
    </row>
    <row r="4" spans="1:2" ht="15.75" thickBot="1" x14ac:dyDescent="0.25">
      <c r="A4" s="113" t="s">
        <v>109</v>
      </c>
      <c r="B4" s="114"/>
    </row>
    <row r="5" spans="1:2" ht="15.75" thickBot="1" x14ac:dyDescent="0.25">
      <c r="A5" s="113" t="s">
        <v>178</v>
      </c>
      <c r="B5" s="114" t="s">
        <v>179</v>
      </c>
    </row>
    <row r="6" spans="1:2" ht="15.75" thickBot="1" x14ac:dyDescent="0.25">
      <c r="A6" s="113" t="s">
        <v>180</v>
      </c>
      <c r="B6" s="114" t="s">
        <v>179</v>
      </c>
    </row>
    <row r="7" spans="1:2" ht="15.75" thickBot="1" x14ac:dyDescent="0.25">
      <c r="A7" s="113" t="s">
        <v>181</v>
      </c>
      <c r="B7" s="114" t="s">
        <v>179</v>
      </c>
    </row>
    <row r="8" spans="1:2" ht="15.75" thickBot="1" x14ac:dyDescent="0.25">
      <c r="A8" s="113" t="s">
        <v>182</v>
      </c>
      <c r="B8" s="114" t="s">
        <v>183</v>
      </c>
    </row>
    <row r="9" spans="1:2" ht="15.75" thickBot="1" x14ac:dyDescent="0.25">
      <c r="A9" s="113" t="s">
        <v>184</v>
      </c>
      <c r="B9" s="114" t="s">
        <v>185</v>
      </c>
    </row>
    <row r="10" spans="1:2" ht="15.75" thickBot="1" x14ac:dyDescent="0.25">
      <c r="A10" s="113" t="s">
        <v>186</v>
      </c>
      <c r="B10" s="114" t="s">
        <v>187</v>
      </c>
    </row>
    <row r="11" spans="1:2" ht="15.75" thickBot="1" x14ac:dyDescent="0.25">
      <c r="A11" s="113" t="s">
        <v>188</v>
      </c>
      <c r="B11" s="114" t="s">
        <v>187</v>
      </c>
    </row>
    <row r="12" spans="1:2" ht="15.75" thickBot="1" x14ac:dyDescent="0.25">
      <c r="A12" s="113" t="s">
        <v>189</v>
      </c>
      <c r="B12" s="114" t="s">
        <v>190</v>
      </c>
    </row>
    <row r="13" spans="1:2" ht="15.75" thickBot="1" x14ac:dyDescent="0.25">
      <c r="A13" s="113" t="s">
        <v>191</v>
      </c>
      <c r="B13" s="114" t="s">
        <v>190</v>
      </c>
    </row>
    <row r="14" spans="1:2" ht="15.75" customHeight="1" thickBot="1" x14ac:dyDescent="0.25">
      <c r="A14" s="113" t="s">
        <v>192</v>
      </c>
      <c r="B14" s="114" t="s">
        <v>190</v>
      </c>
    </row>
    <row r="15" spans="1:2" ht="15.75" customHeight="1" thickBot="1" x14ac:dyDescent="0.25">
      <c r="A15" s="113" t="s">
        <v>193</v>
      </c>
      <c r="B15" s="114" t="s">
        <v>190</v>
      </c>
    </row>
    <row r="16" spans="1:2" ht="15.75" thickBot="1" x14ac:dyDescent="0.25">
      <c r="A16" s="113" t="s">
        <v>111</v>
      </c>
      <c r="B16" s="114"/>
    </row>
    <row r="17" spans="1:2" ht="15.75" thickBot="1" x14ac:dyDescent="0.25">
      <c r="A17" s="113" t="s">
        <v>194</v>
      </c>
      <c r="B17" s="114"/>
    </row>
    <row r="18" spans="1:2" ht="15.75" thickBot="1" x14ac:dyDescent="0.25">
      <c r="A18" s="113" t="s">
        <v>195</v>
      </c>
      <c r="B18" s="114"/>
    </row>
    <row r="19" spans="1:2" ht="15.75" thickBot="1" x14ac:dyDescent="0.25">
      <c r="A19" s="113" t="s">
        <v>196</v>
      </c>
      <c r="B19" s="114" t="s">
        <v>197</v>
      </c>
    </row>
    <row r="20" spans="1:2" ht="15.75" thickBot="1" x14ac:dyDescent="0.25">
      <c r="A20" s="113" t="s">
        <v>113</v>
      </c>
      <c r="B20" s="114" t="s">
        <v>185</v>
      </c>
    </row>
    <row r="21" spans="1:2" ht="15.75" customHeight="1" thickBot="1" x14ac:dyDescent="0.25">
      <c r="A21" s="113" t="s">
        <v>198</v>
      </c>
      <c r="B21" s="114" t="s">
        <v>187</v>
      </c>
    </row>
    <row r="22" spans="1:2" ht="15.75" customHeight="1" thickBot="1" x14ac:dyDescent="0.25">
      <c r="A22" s="113" t="s">
        <v>199</v>
      </c>
      <c r="B22" s="114" t="s">
        <v>187</v>
      </c>
    </row>
    <row r="23" spans="1:2" ht="15.75" customHeight="1" thickBot="1" x14ac:dyDescent="0.25">
      <c r="A23" s="113" t="s">
        <v>200</v>
      </c>
      <c r="B23" s="115" t="s">
        <v>201</v>
      </c>
    </row>
    <row r="24" spans="1:2" ht="15.75" customHeight="1" thickBot="1" x14ac:dyDescent="0.25">
      <c r="A24" s="113" t="s">
        <v>202</v>
      </c>
      <c r="B24" s="115" t="s">
        <v>201</v>
      </c>
    </row>
    <row r="25" spans="1:2" ht="15.75" customHeight="1" thickBot="1" x14ac:dyDescent="0.25">
      <c r="A25" s="113" t="s">
        <v>203</v>
      </c>
      <c r="B25" s="115" t="s">
        <v>201</v>
      </c>
    </row>
    <row r="26" spans="1:2" ht="15.75" customHeight="1" thickBot="1" x14ac:dyDescent="0.25">
      <c r="A26" s="116" t="s">
        <v>204</v>
      </c>
      <c r="B26" s="115" t="s">
        <v>201</v>
      </c>
    </row>
    <row r="27" spans="1:2" ht="15.75" customHeight="1" thickBot="1" x14ac:dyDescent="0.25">
      <c r="A27" s="116" t="s">
        <v>205</v>
      </c>
      <c r="B27" s="114" t="s">
        <v>206</v>
      </c>
    </row>
    <row r="28" spans="1:2" ht="15.75" customHeight="1" thickBot="1" x14ac:dyDescent="0.25">
      <c r="A28" s="113" t="s">
        <v>207</v>
      </c>
      <c r="B28" s="115" t="s">
        <v>208</v>
      </c>
    </row>
    <row r="29" spans="1:2" ht="15.75" customHeight="1" thickBot="1" x14ac:dyDescent="0.25">
      <c r="A29" s="113" t="s">
        <v>209</v>
      </c>
      <c r="B29" s="115" t="s">
        <v>210</v>
      </c>
    </row>
    <row r="30" spans="1:2" ht="15.75" customHeight="1" thickBot="1" x14ac:dyDescent="0.25">
      <c r="A30" s="113" t="s">
        <v>211</v>
      </c>
      <c r="B30" s="115" t="s">
        <v>210</v>
      </c>
    </row>
    <row r="31" spans="1:2" ht="15.75" customHeight="1" thickBot="1" x14ac:dyDescent="0.25">
      <c r="A31" s="113" t="s">
        <v>212</v>
      </c>
      <c r="B31" s="115" t="s">
        <v>210</v>
      </c>
    </row>
    <row r="32" spans="1:2" ht="15.75" customHeight="1" thickBot="1" x14ac:dyDescent="0.25">
      <c r="A32" s="113" t="s">
        <v>213</v>
      </c>
      <c r="B32" s="115" t="s">
        <v>210</v>
      </c>
    </row>
    <row r="33" spans="1:2" ht="15.75" customHeight="1" thickBot="1" x14ac:dyDescent="0.25">
      <c r="A33" s="113" t="s">
        <v>214</v>
      </c>
      <c r="B33" s="115" t="s">
        <v>210</v>
      </c>
    </row>
    <row r="34" spans="1:2" ht="15.75" customHeight="1" thickBot="1" x14ac:dyDescent="0.25">
      <c r="A34" s="113" t="s">
        <v>215</v>
      </c>
      <c r="B34" s="115" t="s">
        <v>210</v>
      </c>
    </row>
    <row r="35" spans="1:2" ht="15.75" customHeight="1" thickBot="1" x14ac:dyDescent="0.25">
      <c r="A35" s="113" t="s">
        <v>216</v>
      </c>
      <c r="B35" s="115" t="s">
        <v>210</v>
      </c>
    </row>
    <row r="36" spans="1:2" ht="15.75" customHeight="1" thickBot="1" x14ac:dyDescent="0.25">
      <c r="A36" s="113" t="s">
        <v>217</v>
      </c>
      <c r="B36" s="115" t="s">
        <v>210</v>
      </c>
    </row>
    <row r="37" spans="1:2" ht="15.75" customHeight="1" thickBot="1" x14ac:dyDescent="0.25">
      <c r="A37" s="113" t="s">
        <v>218</v>
      </c>
      <c r="B37" s="115" t="s">
        <v>210</v>
      </c>
    </row>
    <row r="38" spans="1:2" ht="15.75" customHeight="1" thickBot="1" x14ac:dyDescent="0.25">
      <c r="A38" s="116" t="s">
        <v>219</v>
      </c>
      <c r="B38" s="115" t="s">
        <v>210</v>
      </c>
    </row>
    <row r="39" spans="1:2" ht="15.75" customHeight="1" thickBot="1" x14ac:dyDescent="0.25">
      <c r="A39" s="113" t="s">
        <v>220</v>
      </c>
      <c r="B39" s="115" t="s">
        <v>221</v>
      </c>
    </row>
    <row r="40" spans="1:2" ht="15.75" customHeight="1" thickBot="1" x14ac:dyDescent="0.25">
      <c r="A40" s="113" t="s">
        <v>222</v>
      </c>
      <c r="B40" s="115" t="s">
        <v>221</v>
      </c>
    </row>
    <row r="41" spans="1:2" ht="16.5" customHeight="1" thickBot="1" x14ac:dyDescent="0.25">
      <c r="A41" s="113" t="s">
        <v>223</v>
      </c>
      <c r="B41" s="115" t="s">
        <v>221</v>
      </c>
    </row>
    <row r="42" spans="1:2" ht="16.5" customHeight="1" thickBot="1" x14ac:dyDescent="0.25">
      <c r="A42" s="113" t="s">
        <v>224</v>
      </c>
      <c r="B42" s="115" t="s">
        <v>221</v>
      </c>
    </row>
    <row r="43" spans="1:2" ht="15.75" customHeight="1" thickBot="1" x14ac:dyDescent="0.25">
      <c r="A43" s="113" t="s">
        <v>225</v>
      </c>
      <c r="B43" s="115" t="s">
        <v>226</v>
      </c>
    </row>
    <row r="44" spans="1:2" ht="15.75" customHeight="1" thickBot="1" x14ac:dyDescent="0.25">
      <c r="A44" s="113" t="s">
        <v>227</v>
      </c>
      <c r="B44" s="115" t="s">
        <v>226</v>
      </c>
    </row>
    <row r="45" spans="1:2" ht="15.75" customHeight="1" thickBot="1" x14ac:dyDescent="0.25">
      <c r="A45" s="113" t="s">
        <v>228</v>
      </c>
      <c r="B45" s="115" t="s">
        <v>226</v>
      </c>
    </row>
    <row r="46" spans="1:2" ht="15.75" customHeight="1" thickBot="1" x14ac:dyDescent="0.25">
      <c r="A46" s="113" t="s">
        <v>229</v>
      </c>
      <c r="B46" s="115" t="s">
        <v>226</v>
      </c>
    </row>
    <row r="47" spans="1:2" ht="15.75" customHeight="1" thickBot="1" x14ac:dyDescent="0.25">
      <c r="A47" s="113" t="s">
        <v>230</v>
      </c>
      <c r="B47" s="115" t="s">
        <v>226</v>
      </c>
    </row>
    <row r="48" spans="1:2" ht="15.75" customHeight="1" thickBot="1" x14ac:dyDescent="0.25">
      <c r="A48" s="113" t="s">
        <v>231</v>
      </c>
      <c r="B48" s="115" t="s">
        <v>226</v>
      </c>
    </row>
    <row r="49" spans="1:2" ht="15.75" customHeight="1" thickBot="1" x14ac:dyDescent="0.25">
      <c r="A49" s="113" t="s">
        <v>232</v>
      </c>
      <c r="B49" s="115" t="s">
        <v>187</v>
      </c>
    </row>
    <row r="50" spans="1:2" ht="15.75" customHeight="1" thickBot="1" x14ac:dyDescent="0.25">
      <c r="A50" s="113" t="s">
        <v>233</v>
      </c>
      <c r="B50" s="115" t="s">
        <v>187</v>
      </c>
    </row>
    <row r="51" spans="1:2" ht="15" customHeight="1" thickBot="1" x14ac:dyDescent="0.25">
      <c r="A51" s="113" t="s">
        <v>234</v>
      </c>
      <c r="B51" s="115" t="s">
        <v>190</v>
      </c>
    </row>
    <row r="52" spans="1:2" ht="15" customHeight="1" thickBot="1" x14ac:dyDescent="0.25">
      <c r="A52" s="113" t="s">
        <v>235</v>
      </c>
      <c r="B52" s="115" t="s">
        <v>190</v>
      </c>
    </row>
    <row r="53" spans="1:2" ht="14.25" customHeight="1" thickBot="1" x14ac:dyDescent="0.25">
      <c r="A53" s="113" t="s">
        <v>236</v>
      </c>
      <c r="B53" s="115" t="s">
        <v>190</v>
      </c>
    </row>
    <row r="54" spans="1:2" ht="14.25" customHeight="1" thickBot="1" x14ac:dyDescent="0.25">
      <c r="A54" s="113" t="s">
        <v>237</v>
      </c>
      <c r="B54" s="115" t="s">
        <v>190</v>
      </c>
    </row>
    <row r="55" spans="1:2" ht="15.75" customHeight="1" thickBot="1" x14ac:dyDescent="0.25">
      <c r="A55" s="112" t="s">
        <v>238</v>
      </c>
    </row>
    <row r="56" spans="1:2" ht="15.75" customHeight="1" thickBot="1" x14ac:dyDescent="0.25">
      <c r="A56" s="113" t="s">
        <v>239</v>
      </c>
    </row>
    <row r="57" spans="1:2" ht="15.75" customHeight="1" thickBot="1" x14ac:dyDescent="0.25">
      <c r="A57" s="113" t="s">
        <v>240</v>
      </c>
    </row>
    <row r="58" spans="1:2" ht="15.75" customHeight="1" thickBot="1" x14ac:dyDescent="0.25">
      <c r="A58" t="s">
        <v>134</v>
      </c>
    </row>
    <row r="59" spans="1:2" ht="15.75" customHeight="1" thickBot="1" x14ac:dyDescent="0.25">
      <c r="A59" s="113" t="s">
        <v>241</v>
      </c>
      <c r="B59" t="s">
        <v>242</v>
      </c>
    </row>
    <row r="60" spans="1:2" ht="15.75" customHeight="1" x14ac:dyDescent="0.2">
      <c r="A60" s="117" t="s">
        <v>243</v>
      </c>
      <c r="B60" t="s">
        <v>242</v>
      </c>
    </row>
    <row r="61" spans="1:2" ht="15.75" customHeight="1" x14ac:dyDescent="0.2">
      <c r="A61" s="117" t="s">
        <v>244</v>
      </c>
      <c r="B61" t="s">
        <v>242</v>
      </c>
    </row>
    <row r="62" spans="1:2" ht="15.75" customHeight="1" x14ac:dyDescent="0.2">
      <c r="A62" s="117" t="s">
        <v>245</v>
      </c>
      <c r="B62" t="s">
        <v>242</v>
      </c>
    </row>
    <row r="63" spans="1:2" ht="15.75" customHeight="1" x14ac:dyDescent="0.2">
      <c r="A63" s="117" t="s">
        <v>246</v>
      </c>
    </row>
    <row r="64" spans="1:2" ht="15.75" customHeight="1" x14ac:dyDescent="0.2"/>
    <row r="65" spans="1:1" ht="15.75" customHeight="1" x14ac:dyDescent="0.2"/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>
      <c r="A77" s="117"/>
    </row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0000000000000007" right="0.70000000000000007" top="0.75000000000000011" bottom="0.75000000000000011" header="0" footer="0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000"/>
  <sheetViews>
    <sheetView workbookViewId="0"/>
  </sheetViews>
  <sheetFormatPr defaultColWidth="14.390625" defaultRowHeight="15" customHeight="1" x14ac:dyDescent="0.2"/>
  <cols>
    <col min="1" max="1" width="8.7421875" customWidth="1"/>
    <col min="2" max="2" width="19.1015625" customWidth="1"/>
    <col min="3" max="3" width="8.7421875" customWidth="1"/>
    <col min="4" max="4" width="27.44140625" customWidth="1"/>
    <col min="5" max="5" width="22.8671875" customWidth="1"/>
    <col min="6" max="6" width="53.671875" customWidth="1"/>
    <col min="7" max="7" width="14.39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18" t="s">
        <v>247</v>
      </c>
      <c r="D3" t="s">
        <v>176</v>
      </c>
      <c r="E3" s="118" t="s">
        <v>248</v>
      </c>
      <c r="F3" s="118" t="s">
        <v>249</v>
      </c>
    </row>
    <row r="4" spans="2:6" ht="14.25" customHeight="1" thickBot="1" x14ac:dyDescent="0.25">
      <c r="B4" s="118" t="s">
        <v>157</v>
      </c>
      <c r="D4" t="s">
        <v>117</v>
      </c>
      <c r="E4" t="s">
        <v>119</v>
      </c>
    </row>
    <row r="5" spans="2:6" ht="14.25" customHeight="1" thickBot="1" x14ac:dyDescent="0.25">
      <c r="B5" s="113" t="s">
        <v>153</v>
      </c>
      <c r="D5" s="113" t="s">
        <v>177</v>
      </c>
      <c r="E5" s="118" t="s">
        <v>105</v>
      </c>
      <c r="F5" s="114"/>
    </row>
    <row r="6" spans="2:6" ht="14.25" customHeight="1" thickBot="1" x14ac:dyDescent="0.25">
      <c r="B6" s="113" t="s">
        <v>250</v>
      </c>
      <c r="D6" s="113" t="s">
        <v>104</v>
      </c>
      <c r="E6" s="118" t="s">
        <v>105</v>
      </c>
      <c r="F6" s="114" t="s">
        <v>118</v>
      </c>
    </row>
    <row r="7" spans="2:6" ht="14.25" customHeight="1" thickBot="1" x14ac:dyDescent="0.25">
      <c r="B7" s="113" t="s">
        <v>251</v>
      </c>
      <c r="D7" s="113" t="s">
        <v>109</v>
      </c>
      <c r="E7" s="118" t="s">
        <v>105</v>
      </c>
      <c r="F7" s="114" t="s">
        <v>118</v>
      </c>
    </row>
    <row r="8" spans="2:6" ht="14.25" customHeight="1" thickBot="1" x14ac:dyDescent="0.25">
      <c r="B8" s="113" t="s">
        <v>252</v>
      </c>
      <c r="D8" s="113" t="s">
        <v>178</v>
      </c>
      <c r="E8" t="s">
        <v>253</v>
      </c>
      <c r="F8" s="114" t="s">
        <v>254</v>
      </c>
    </row>
    <row r="9" spans="2:6" ht="14.25" customHeight="1" thickBot="1" x14ac:dyDescent="0.25">
      <c r="B9" s="113" t="s">
        <v>255</v>
      </c>
      <c r="D9" s="113" t="s">
        <v>180</v>
      </c>
      <c r="E9" t="s">
        <v>253</v>
      </c>
      <c r="F9" s="114" t="s">
        <v>254</v>
      </c>
    </row>
    <row r="10" spans="2:6" ht="14.25" customHeight="1" thickBot="1" x14ac:dyDescent="0.25">
      <c r="B10" s="113" t="s">
        <v>256</v>
      </c>
      <c r="D10" s="113" t="s">
        <v>181</v>
      </c>
      <c r="E10" t="s">
        <v>253</v>
      </c>
      <c r="F10" s="114" t="s">
        <v>254</v>
      </c>
    </row>
    <row r="11" spans="2:6" ht="14.25" customHeight="1" thickBot="1" x14ac:dyDescent="0.25">
      <c r="B11" s="113" t="s">
        <v>257</v>
      </c>
      <c r="D11" s="113" t="s">
        <v>182</v>
      </c>
      <c r="E11" s="118" t="s">
        <v>105</v>
      </c>
      <c r="F11" s="114" t="s">
        <v>183</v>
      </c>
    </row>
    <row r="12" spans="2:6" ht="14.25" customHeight="1" thickBot="1" x14ac:dyDescent="0.25">
      <c r="B12" s="113" t="s">
        <v>258</v>
      </c>
      <c r="D12" s="113" t="s">
        <v>184</v>
      </c>
      <c r="E12" t="s">
        <v>112</v>
      </c>
      <c r="F12" s="114" t="s">
        <v>185</v>
      </c>
    </row>
    <row r="13" spans="2:6" ht="14.25" customHeight="1" thickBot="1" x14ac:dyDescent="0.25">
      <c r="B13" s="113" t="s">
        <v>259</v>
      </c>
      <c r="D13" s="113" t="s">
        <v>186</v>
      </c>
      <c r="E13" s="118" t="s">
        <v>105</v>
      </c>
      <c r="F13" s="114" t="s">
        <v>187</v>
      </c>
    </row>
    <row r="14" spans="2:6" ht="14.25" customHeight="1" thickBot="1" x14ac:dyDescent="0.25">
      <c r="B14" s="113" t="s">
        <v>260</v>
      </c>
      <c r="D14" s="113" t="s">
        <v>188</v>
      </c>
      <c r="E14" s="118" t="s">
        <v>105</v>
      </c>
      <c r="F14" s="114" t="s">
        <v>187</v>
      </c>
    </row>
    <row r="15" spans="2:6" ht="14.25" customHeight="1" thickBot="1" x14ac:dyDescent="0.25">
      <c r="B15" s="113" t="s">
        <v>261</v>
      </c>
      <c r="D15" s="113" t="s">
        <v>189</v>
      </c>
      <c r="E15" s="118" t="s">
        <v>105</v>
      </c>
      <c r="F15" s="114" t="s">
        <v>190</v>
      </c>
    </row>
    <row r="16" spans="2:6" ht="14.25" customHeight="1" thickBot="1" x14ac:dyDescent="0.25">
      <c r="B16" s="113" t="s">
        <v>262</v>
      </c>
      <c r="D16" s="113" t="s">
        <v>191</v>
      </c>
      <c r="E16" s="118" t="s">
        <v>105</v>
      </c>
      <c r="F16" s="114" t="s">
        <v>190</v>
      </c>
    </row>
    <row r="17" spans="2:6" ht="14.25" customHeight="1" thickBot="1" x14ac:dyDescent="0.25">
      <c r="B17" s="113" t="s">
        <v>263</v>
      </c>
      <c r="D17" s="113" t="s">
        <v>192</v>
      </c>
      <c r="E17" s="118" t="s">
        <v>105</v>
      </c>
      <c r="F17" s="114" t="s">
        <v>190</v>
      </c>
    </row>
    <row r="18" spans="2:6" ht="14.25" customHeight="1" thickBot="1" x14ac:dyDescent="0.25">
      <c r="B18" s="113" t="s">
        <v>264</v>
      </c>
      <c r="D18" s="113" t="s">
        <v>193</v>
      </c>
      <c r="E18" s="118" t="s">
        <v>105</v>
      </c>
      <c r="F18" s="114" t="s">
        <v>190</v>
      </c>
    </row>
    <row r="19" spans="2:6" ht="14.25" customHeight="1" thickBot="1" x14ac:dyDescent="0.25">
      <c r="B19" s="113" t="s">
        <v>265</v>
      </c>
      <c r="D19" s="113" t="s">
        <v>111</v>
      </c>
      <c r="E19" s="118" t="s">
        <v>112</v>
      </c>
      <c r="F19" s="114" t="s">
        <v>118</v>
      </c>
    </row>
    <row r="20" spans="2:6" ht="14.25" customHeight="1" thickBot="1" x14ac:dyDescent="0.25">
      <c r="D20" s="113" t="s">
        <v>194</v>
      </c>
      <c r="E20" s="118" t="s">
        <v>112</v>
      </c>
      <c r="F20" s="114" t="s">
        <v>118</v>
      </c>
    </row>
    <row r="21" spans="2:6" ht="14.25" customHeight="1" thickBot="1" x14ac:dyDescent="0.25">
      <c r="D21" s="113" t="s">
        <v>195</v>
      </c>
      <c r="E21" s="118" t="s">
        <v>112</v>
      </c>
      <c r="F21" s="114" t="s">
        <v>118</v>
      </c>
    </row>
    <row r="22" spans="2:6" ht="14.25" customHeight="1" thickBot="1" x14ac:dyDescent="0.25">
      <c r="D22" s="113" t="s">
        <v>196</v>
      </c>
      <c r="E22" s="118" t="s">
        <v>112</v>
      </c>
      <c r="F22" s="114" t="s">
        <v>197</v>
      </c>
    </row>
    <row r="23" spans="2:6" ht="14.25" customHeight="1" thickBot="1" x14ac:dyDescent="0.25">
      <c r="D23" s="113" t="s">
        <v>113</v>
      </c>
      <c r="E23" s="118" t="s">
        <v>112</v>
      </c>
      <c r="F23" s="114" t="s">
        <v>185</v>
      </c>
    </row>
    <row r="24" spans="2:6" ht="14.25" customHeight="1" thickBot="1" x14ac:dyDescent="0.25">
      <c r="B24" t="s">
        <v>118</v>
      </c>
      <c r="D24" s="113" t="s">
        <v>198</v>
      </c>
      <c r="E24" s="118" t="s">
        <v>112</v>
      </c>
      <c r="F24" s="114" t="s">
        <v>187</v>
      </c>
    </row>
    <row r="25" spans="2:6" ht="14.25" customHeight="1" thickBot="1" x14ac:dyDescent="0.25">
      <c r="B25" s="118" t="s">
        <v>266</v>
      </c>
      <c r="D25" s="113" t="s">
        <v>199</v>
      </c>
      <c r="E25" s="118" t="s">
        <v>112</v>
      </c>
      <c r="F25" s="114" t="s">
        <v>187</v>
      </c>
    </row>
    <row r="26" spans="2:6" ht="14.25" customHeight="1" thickBot="1" x14ac:dyDescent="0.25">
      <c r="B26" s="118" t="s">
        <v>267</v>
      </c>
      <c r="D26" s="113" t="s">
        <v>200</v>
      </c>
      <c r="E26" s="118" t="s">
        <v>112</v>
      </c>
      <c r="F26" s="115" t="s">
        <v>201</v>
      </c>
    </row>
    <row r="27" spans="2:6" ht="14.25" customHeight="1" thickBot="1" x14ac:dyDescent="0.25">
      <c r="D27" s="113" t="s">
        <v>202</v>
      </c>
      <c r="E27" s="118" t="s">
        <v>112</v>
      </c>
      <c r="F27" s="115" t="s">
        <v>201</v>
      </c>
    </row>
    <row r="28" spans="2:6" ht="14.25" customHeight="1" thickBot="1" x14ac:dyDescent="0.25">
      <c r="B28" t="s">
        <v>118</v>
      </c>
      <c r="D28" s="113" t="s">
        <v>203</v>
      </c>
      <c r="E28" s="118" t="s">
        <v>112</v>
      </c>
      <c r="F28" s="115" t="s">
        <v>201</v>
      </c>
    </row>
    <row r="29" spans="2:6" ht="14.25" customHeight="1" thickBot="1" x14ac:dyDescent="0.25">
      <c r="B29" s="118" t="s">
        <v>268</v>
      </c>
      <c r="D29" s="116" t="s">
        <v>204</v>
      </c>
      <c r="E29" s="118" t="s">
        <v>112</v>
      </c>
      <c r="F29" s="115" t="s">
        <v>201</v>
      </c>
    </row>
    <row r="30" spans="2:6" ht="14.25" customHeight="1" thickBot="1" x14ac:dyDescent="0.25">
      <c r="B30" s="118" t="s">
        <v>114</v>
      </c>
      <c r="D30" s="116" t="s">
        <v>205</v>
      </c>
      <c r="E30" s="118" t="s">
        <v>112</v>
      </c>
      <c r="F30" s="114" t="s">
        <v>206</v>
      </c>
    </row>
    <row r="31" spans="2:6" ht="14.25" customHeight="1" thickBot="1" x14ac:dyDescent="0.25">
      <c r="B31" s="118" t="s">
        <v>106</v>
      </c>
      <c r="D31" s="113" t="s">
        <v>207</v>
      </c>
      <c r="E31" s="118" t="s">
        <v>112</v>
      </c>
      <c r="F31" s="115" t="s">
        <v>208</v>
      </c>
    </row>
    <row r="32" spans="2:6" ht="14.25" customHeight="1" thickBot="1" x14ac:dyDescent="0.25">
      <c r="B32" s="118" t="s">
        <v>156</v>
      </c>
      <c r="D32" s="113" t="s">
        <v>209</v>
      </c>
      <c r="E32" s="118" t="s">
        <v>112</v>
      </c>
      <c r="F32" s="115" t="s">
        <v>210</v>
      </c>
    </row>
    <row r="33" spans="2:6" ht="14.25" customHeight="1" thickBot="1" x14ac:dyDescent="0.25">
      <c r="B33" s="118" t="s">
        <v>155</v>
      </c>
      <c r="D33" s="113" t="s">
        <v>211</v>
      </c>
      <c r="E33" s="118" t="s">
        <v>112</v>
      </c>
      <c r="F33" s="115" t="s">
        <v>210</v>
      </c>
    </row>
    <row r="34" spans="2:6" ht="14.25" customHeight="1" thickBot="1" x14ac:dyDescent="0.25">
      <c r="B34" s="118" t="s">
        <v>269</v>
      </c>
      <c r="D34" s="113" t="s">
        <v>212</v>
      </c>
      <c r="E34" s="118" t="s">
        <v>112</v>
      </c>
      <c r="F34" s="115" t="s">
        <v>210</v>
      </c>
    </row>
    <row r="35" spans="2:6" ht="14.25" customHeight="1" thickBot="1" x14ac:dyDescent="0.25">
      <c r="D35" s="113" t="s">
        <v>213</v>
      </c>
      <c r="E35" s="118" t="s">
        <v>112</v>
      </c>
      <c r="F35" s="115" t="s">
        <v>210</v>
      </c>
    </row>
    <row r="36" spans="2:6" ht="14.25" customHeight="1" thickBot="1" x14ac:dyDescent="0.25">
      <c r="B36" t="s">
        <v>118</v>
      </c>
      <c r="D36" s="113" t="s">
        <v>214</v>
      </c>
      <c r="E36" s="118" t="s">
        <v>112</v>
      </c>
      <c r="F36" s="115" t="s">
        <v>210</v>
      </c>
    </row>
    <row r="37" spans="2:6" ht="14.25" customHeight="1" thickBot="1" x14ac:dyDescent="0.25">
      <c r="B37" t="s">
        <v>114</v>
      </c>
      <c r="D37" s="113" t="s">
        <v>215</v>
      </c>
      <c r="E37" s="118" t="s">
        <v>112</v>
      </c>
      <c r="F37" s="115" t="s">
        <v>210</v>
      </c>
    </row>
    <row r="38" spans="2:6" ht="14.25" customHeight="1" thickBot="1" x14ac:dyDescent="0.25">
      <c r="B38" t="s">
        <v>106</v>
      </c>
      <c r="D38" s="113" t="s">
        <v>216</v>
      </c>
      <c r="E38" s="118" t="s">
        <v>112</v>
      </c>
      <c r="F38" s="115" t="s">
        <v>210</v>
      </c>
    </row>
    <row r="39" spans="2:6" ht="14.25" customHeight="1" thickBot="1" x14ac:dyDescent="0.25">
      <c r="B39" t="s">
        <v>156</v>
      </c>
      <c r="D39" s="113" t="s">
        <v>217</v>
      </c>
      <c r="E39" s="118" t="s">
        <v>112</v>
      </c>
      <c r="F39" s="115" t="s">
        <v>210</v>
      </c>
    </row>
    <row r="40" spans="2:6" ht="14.25" customHeight="1" thickBot="1" x14ac:dyDescent="0.25">
      <c r="B40" t="s">
        <v>155</v>
      </c>
      <c r="D40" s="113" t="s">
        <v>218</v>
      </c>
      <c r="E40" s="118" t="s">
        <v>112</v>
      </c>
      <c r="F40" s="115" t="s">
        <v>210</v>
      </c>
    </row>
    <row r="41" spans="2:6" ht="14.25" customHeight="1" thickBot="1" x14ac:dyDescent="0.25">
      <c r="B41" t="s">
        <v>269</v>
      </c>
      <c r="D41" s="116" t="s">
        <v>219</v>
      </c>
      <c r="E41" s="118" t="s">
        <v>112</v>
      </c>
      <c r="F41" s="115" t="s">
        <v>210</v>
      </c>
    </row>
    <row r="42" spans="2:6" ht="14.25" customHeight="1" thickBot="1" x14ac:dyDescent="0.25">
      <c r="B42" t="s">
        <v>270</v>
      </c>
      <c r="D42" s="113" t="s">
        <v>220</v>
      </c>
      <c r="E42" s="118" t="s">
        <v>112</v>
      </c>
      <c r="F42" s="115" t="s">
        <v>221</v>
      </c>
    </row>
    <row r="43" spans="2:6" ht="14.25" customHeight="1" thickBot="1" x14ac:dyDescent="0.25">
      <c r="B43" t="s">
        <v>271</v>
      </c>
      <c r="D43" s="113" t="s">
        <v>222</v>
      </c>
      <c r="E43" s="118" t="s">
        <v>112</v>
      </c>
      <c r="F43" s="115" t="s">
        <v>221</v>
      </c>
    </row>
    <row r="44" spans="2:6" ht="14.25" customHeight="1" thickBot="1" x14ac:dyDescent="0.25">
      <c r="B44" t="s">
        <v>272</v>
      </c>
      <c r="D44" s="113" t="s">
        <v>223</v>
      </c>
      <c r="E44" s="118" t="s">
        <v>112</v>
      </c>
      <c r="F44" s="115" t="s">
        <v>221</v>
      </c>
    </row>
    <row r="45" spans="2:6" ht="14.25" customHeight="1" thickBot="1" x14ac:dyDescent="0.25">
      <c r="D45" s="113" t="s">
        <v>224</v>
      </c>
      <c r="E45" s="118" t="s">
        <v>112</v>
      </c>
      <c r="F45" s="115" t="s">
        <v>221</v>
      </c>
    </row>
    <row r="46" spans="2:6" ht="14.25" customHeight="1" x14ac:dyDescent="0.2">
      <c r="D46" t="s">
        <v>273</v>
      </c>
      <c r="E46" t="s">
        <v>112</v>
      </c>
      <c r="F46" s="115" t="s">
        <v>274</v>
      </c>
    </row>
    <row r="47" spans="2:6" ht="14.25" customHeight="1" thickBot="1" x14ac:dyDescent="0.25">
      <c r="D47" t="s">
        <v>275</v>
      </c>
      <c r="E47" t="s">
        <v>112</v>
      </c>
      <c r="F47" s="115" t="s">
        <v>276</v>
      </c>
    </row>
    <row r="48" spans="2:6" ht="14.25" customHeight="1" thickBot="1" x14ac:dyDescent="0.25">
      <c r="B48" s="118" t="s">
        <v>82</v>
      </c>
      <c r="D48" s="113" t="s">
        <v>225</v>
      </c>
      <c r="E48" t="s">
        <v>253</v>
      </c>
      <c r="F48" s="115" t="s">
        <v>277</v>
      </c>
    </row>
    <row r="49" spans="2:6" ht="14.25" customHeight="1" thickBot="1" x14ac:dyDescent="0.25">
      <c r="B49" t="s">
        <v>118</v>
      </c>
      <c r="D49" s="113" t="s">
        <v>227</v>
      </c>
      <c r="E49" t="s">
        <v>253</v>
      </c>
      <c r="F49" s="115" t="s">
        <v>277</v>
      </c>
    </row>
    <row r="50" spans="2:6" ht="14.25" customHeight="1" thickBot="1" x14ac:dyDescent="0.25">
      <c r="B50" s="118">
        <v>1</v>
      </c>
      <c r="D50" s="113" t="s">
        <v>228</v>
      </c>
      <c r="E50" t="s">
        <v>253</v>
      </c>
      <c r="F50" s="115" t="s">
        <v>277</v>
      </c>
    </row>
    <row r="51" spans="2:6" ht="14.25" customHeight="1" thickBot="1" x14ac:dyDescent="0.25">
      <c r="B51" s="118">
        <v>2</v>
      </c>
      <c r="D51" s="113" t="s">
        <v>229</v>
      </c>
      <c r="E51" t="s">
        <v>253</v>
      </c>
      <c r="F51" s="115" t="s">
        <v>277</v>
      </c>
    </row>
    <row r="52" spans="2:6" ht="14.25" customHeight="1" thickBot="1" x14ac:dyDescent="0.25">
      <c r="B52" s="118">
        <v>3</v>
      </c>
      <c r="D52" s="113" t="s">
        <v>230</v>
      </c>
      <c r="E52" t="s">
        <v>253</v>
      </c>
      <c r="F52" s="115" t="s">
        <v>277</v>
      </c>
    </row>
    <row r="53" spans="2:6" ht="14.25" customHeight="1" thickBot="1" x14ac:dyDescent="0.25">
      <c r="B53" s="118">
        <v>4</v>
      </c>
      <c r="D53" s="113" t="s">
        <v>231</v>
      </c>
      <c r="E53" t="s">
        <v>253</v>
      </c>
      <c r="F53" s="115" t="s">
        <v>277</v>
      </c>
    </row>
    <row r="54" spans="2:6" ht="14.25" customHeight="1" thickBot="1" x14ac:dyDescent="0.25">
      <c r="B54" s="118">
        <v>5</v>
      </c>
      <c r="D54" s="113" t="s">
        <v>278</v>
      </c>
      <c r="E54" t="s">
        <v>253</v>
      </c>
      <c r="F54" s="115" t="s">
        <v>187</v>
      </c>
    </row>
    <row r="55" spans="2:6" ht="14.25" customHeight="1" thickBot="1" x14ac:dyDescent="0.25">
      <c r="B55" s="118">
        <v>6</v>
      </c>
      <c r="D55" s="113" t="s">
        <v>233</v>
      </c>
      <c r="E55" t="s">
        <v>253</v>
      </c>
      <c r="F55" s="115" t="s">
        <v>187</v>
      </c>
    </row>
    <row r="56" spans="2:6" ht="14.25" customHeight="1" thickBot="1" x14ac:dyDescent="0.25">
      <c r="B56" s="118">
        <v>7</v>
      </c>
      <c r="D56" s="113" t="s">
        <v>234</v>
      </c>
      <c r="E56" t="s">
        <v>253</v>
      </c>
      <c r="F56" s="115" t="s">
        <v>190</v>
      </c>
    </row>
    <row r="57" spans="2:6" ht="14.25" customHeight="1" thickBot="1" x14ac:dyDescent="0.25">
      <c r="B57" s="118">
        <v>8</v>
      </c>
      <c r="D57" s="113" t="s">
        <v>235</v>
      </c>
      <c r="E57" t="s">
        <v>253</v>
      </c>
      <c r="F57" s="115" t="s">
        <v>190</v>
      </c>
    </row>
    <row r="58" spans="2:6" ht="14.25" customHeight="1" thickBot="1" x14ac:dyDescent="0.25">
      <c r="B58" s="118">
        <v>9</v>
      </c>
      <c r="D58" s="113" t="s">
        <v>236</v>
      </c>
      <c r="E58" t="s">
        <v>253</v>
      </c>
      <c r="F58" s="115" t="s">
        <v>190</v>
      </c>
    </row>
    <row r="59" spans="2:6" ht="14.25" customHeight="1" thickBot="1" x14ac:dyDescent="0.25">
      <c r="B59" s="118">
        <v>10</v>
      </c>
      <c r="D59" s="113" t="s">
        <v>237</v>
      </c>
      <c r="E59" t="s">
        <v>253</v>
      </c>
      <c r="F59" s="115" t="s">
        <v>190</v>
      </c>
    </row>
    <row r="60" spans="2:6" ht="14.25" customHeight="1" x14ac:dyDescent="0.2">
      <c r="B60" s="118">
        <v>11</v>
      </c>
    </row>
    <row r="61" spans="2:6" ht="14.25" customHeight="1" x14ac:dyDescent="0.2">
      <c r="B61" s="118">
        <v>12</v>
      </c>
    </row>
    <row r="62" spans="2:6" ht="14.25" customHeight="1" x14ac:dyDescent="0.2">
      <c r="B62" s="118">
        <v>13</v>
      </c>
    </row>
    <row r="63" spans="2:6" ht="14.25" customHeight="1" x14ac:dyDescent="0.2">
      <c r="B63" s="118">
        <v>14</v>
      </c>
    </row>
    <row r="64" spans="2:6" ht="14.25" customHeight="1" x14ac:dyDescent="0.2">
      <c r="B64" s="118">
        <v>15</v>
      </c>
    </row>
    <row r="65" spans="2:6" ht="14.25" customHeight="1" x14ac:dyDescent="0.2">
      <c r="B65" s="118">
        <v>16</v>
      </c>
    </row>
    <row r="66" spans="2:6" ht="14.25" customHeight="1" x14ac:dyDescent="0.2">
      <c r="B66" s="118">
        <v>17</v>
      </c>
    </row>
    <row r="67" spans="2:6" ht="14.25" customHeight="1" x14ac:dyDescent="0.2">
      <c r="B67" s="118">
        <v>18</v>
      </c>
    </row>
    <row r="68" spans="2:6" ht="14.25" customHeight="1" x14ac:dyDescent="0.2">
      <c r="B68" s="118">
        <v>19</v>
      </c>
    </row>
    <row r="69" spans="2:6" ht="14.25" customHeight="1" x14ac:dyDescent="0.2">
      <c r="B69" s="118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t="s">
        <v>238</v>
      </c>
    </row>
    <row r="73" spans="2:6" ht="14.25" customHeight="1" thickBot="1" x14ac:dyDescent="0.25">
      <c r="B73" s="104" t="s">
        <v>279</v>
      </c>
      <c r="D73" t="s">
        <v>117</v>
      </c>
      <c r="E73" t="s">
        <v>119</v>
      </c>
    </row>
    <row r="74" spans="2:6" ht="14.25" customHeight="1" thickBot="1" x14ac:dyDescent="0.25">
      <c r="B74" t="s">
        <v>74</v>
      </c>
      <c r="D74" s="113" t="s">
        <v>239</v>
      </c>
      <c r="E74" t="s">
        <v>105</v>
      </c>
    </row>
    <row r="75" spans="2:6" ht="14.25" customHeight="1" thickBot="1" x14ac:dyDescent="0.25">
      <c r="B75" t="s">
        <v>280</v>
      </c>
      <c r="D75" s="113" t="s">
        <v>240</v>
      </c>
      <c r="E75" t="s">
        <v>105</v>
      </c>
    </row>
    <row r="76" spans="2:6" ht="14.25" customHeight="1" thickBot="1" x14ac:dyDescent="0.25">
      <c r="B76" t="s">
        <v>281</v>
      </c>
      <c r="D76" s="113" t="s">
        <v>134</v>
      </c>
      <c r="E76" t="s">
        <v>105</v>
      </c>
    </row>
    <row r="77" spans="2:6" ht="14.25" customHeight="1" thickBot="1" x14ac:dyDescent="0.25">
      <c r="B77" t="s">
        <v>282</v>
      </c>
      <c r="D77" s="113" t="s">
        <v>241</v>
      </c>
      <c r="E77" t="s">
        <v>105</v>
      </c>
    </row>
    <row r="78" spans="2:6" ht="14.25" customHeight="1" x14ac:dyDescent="0.2">
      <c r="D78" s="117" t="s">
        <v>243</v>
      </c>
      <c r="E78" t="s">
        <v>253</v>
      </c>
      <c r="F78" t="s">
        <v>242</v>
      </c>
    </row>
    <row r="79" spans="2:6" ht="14.25" customHeight="1" x14ac:dyDescent="0.2">
      <c r="B79" s="104"/>
      <c r="D79" s="117" t="s">
        <v>244</v>
      </c>
      <c r="E79" t="s">
        <v>253</v>
      </c>
      <c r="F79" t="s">
        <v>242</v>
      </c>
    </row>
    <row r="80" spans="2:6" ht="14.25" customHeight="1" x14ac:dyDescent="0.2">
      <c r="D80" s="117" t="s">
        <v>245</v>
      </c>
      <c r="E80" t="s">
        <v>253</v>
      </c>
      <c r="F80" t="s">
        <v>242</v>
      </c>
    </row>
    <row r="81" spans="2:6" ht="14.25" customHeight="1" x14ac:dyDescent="0.2">
      <c r="D81" s="117" t="s">
        <v>246</v>
      </c>
      <c r="E81" t="s">
        <v>253</v>
      </c>
      <c r="F81" t="s">
        <v>242</v>
      </c>
    </row>
    <row r="82" spans="2:6" ht="14.25" customHeight="1" x14ac:dyDescent="0.2"/>
    <row r="83" spans="2:6" ht="14.25" customHeight="1" x14ac:dyDescent="0.2">
      <c r="B83" s="104"/>
    </row>
    <row r="84" spans="2:6" ht="14.25" customHeight="1" x14ac:dyDescent="0.2"/>
    <row r="85" spans="2:6" ht="14.25" customHeight="1" x14ac:dyDescent="0.2"/>
    <row r="86" spans="2:6" ht="14.25" customHeight="1" x14ac:dyDescent="0.2"/>
    <row r="87" spans="2:6" ht="14.25" customHeight="1" x14ac:dyDescent="0.2"/>
    <row r="88" spans="2:6" ht="14.25" customHeight="1" x14ac:dyDescent="0.2"/>
    <row r="89" spans="2:6" ht="14.25" customHeight="1" x14ac:dyDescent="0.2"/>
    <row r="90" spans="2:6" ht="14.25" customHeight="1" x14ac:dyDescent="0.2">
      <c r="B90" s="104"/>
    </row>
    <row r="91" spans="2:6" ht="14.25" customHeight="1" x14ac:dyDescent="0.2"/>
    <row r="92" spans="2:6" ht="14.25" customHeight="1" x14ac:dyDescent="0.2"/>
    <row r="93" spans="2:6" ht="14.25" customHeight="1" x14ac:dyDescent="0.2"/>
    <row r="94" spans="2:6" ht="14.25" customHeight="1" x14ac:dyDescent="0.2"/>
    <row r="95" spans="2:6" ht="14.25" customHeight="1" x14ac:dyDescent="0.2"/>
    <row r="96" spans="2:6" ht="14.25" customHeight="1" x14ac:dyDescent="0.2"/>
    <row r="97" spans="2:2" ht="14.25" customHeight="1" x14ac:dyDescent="0.2"/>
    <row r="98" spans="2:2" ht="14.25" customHeight="1" x14ac:dyDescent="0.2"/>
    <row r="99" spans="2:2" ht="14.25" customHeight="1" x14ac:dyDescent="0.2"/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04"/>
    </row>
    <row r="104" spans="2:2" ht="14.25" customHeight="1" x14ac:dyDescent="0.2"/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0000000000000007" right="0.70000000000000007" top="0.75000000000000011" bottom="0.75000000000000011" header="0" footer="0"/>
  <pageSetup paperSize="0" fitToWidth="0" fitToHeight="0" orientation="landscape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00"/>
  <sheetViews>
    <sheetView workbookViewId="0"/>
  </sheetViews>
  <sheetFormatPr defaultColWidth="14.390625" defaultRowHeight="15" customHeight="1" x14ac:dyDescent="0.2"/>
  <cols>
    <col min="1" max="1" width="8.7421875" customWidth="1"/>
    <col min="2" max="2" width="54.078125" customWidth="1"/>
    <col min="3" max="3" width="55.5546875" customWidth="1"/>
    <col min="4" max="4" width="58.91796875" customWidth="1"/>
    <col min="5" max="26" width="8.7421875" customWidth="1"/>
    <col min="27" max="27" width="14.390625" customWidth="1"/>
  </cols>
  <sheetData>
    <row r="1" spans="1:4" x14ac:dyDescent="0.2">
      <c r="A1" s="119" t="s">
        <v>283</v>
      </c>
      <c r="B1" s="119" t="s">
        <v>284</v>
      </c>
      <c r="C1" s="119" t="s">
        <v>285</v>
      </c>
      <c r="D1" s="119" t="s">
        <v>286</v>
      </c>
    </row>
    <row r="2" spans="1:4" x14ac:dyDescent="0.2">
      <c r="A2" s="120">
        <v>1.01</v>
      </c>
      <c r="B2" t="s">
        <v>287</v>
      </c>
      <c r="C2" t="s">
        <v>288</v>
      </c>
      <c r="D2" t="s">
        <v>289</v>
      </c>
    </row>
    <row r="3" spans="1:4" x14ac:dyDescent="0.2">
      <c r="A3" s="120">
        <v>1.02</v>
      </c>
      <c r="B3" t="s">
        <v>290</v>
      </c>
      <c r="C3" t="s">
        <v>291</v>
      </c>
    </row>
    <row r="4" spans="1:4" ht="41.25" x14ac:dyDescent="0.2">
      <c r="A4" s="120">
        <v>2</v>
      </c>
      <c r="B4" s="117" t="s">
        <v>292</v>
      </c>
    </row>
    <row r="5" spans="1:4" ht="27.75" x14ac:dyDescent="0.2">
      <c r="A5" s="120">
        <v>2.0099999999999998</v>
      </c>
      <c r="B5" s="117" t="s">
        <v>293</v>
      </c>
    </row>
    <row r="6" spans="1:4" x14ac:dyDescent="0.2">
      <c r="A6" s="120">
        <v>2.02</v>
      </c>
      <c r="B6" t="s">
        <v>294</v>
      </c>
    </row>
    <row r="8" spans="1:4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0000000000000007" right="0.70000000000000007" top="0.75000000000000011" bottom="0.75000000000000011" header="0" footer="0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Job_Info</vt:lpstr>
      <vt:lpstr>Cabinets</vt:lpstr>
      <vt:lpstr>Panels</vt:lpstr>
      <vt:lpstr>Sheet1</vt:lpstr>
      <vt:lpstr>Corner_Cabs</vt:lpstr>
      <vt:lpstr>Rangehoods</vt:lpstr>
      <vt:lpstr>TC_standards_AND_Required_info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dc:description/>
  <cp:lastModifiedBy>X</cp:lastModifiedBy>
  <dcterms:created xsi:type="dcterms:W3CDTF">2020-01-31T01:04:26Z</dcterms:created>
  <dcterms:modified xsi:type="dcterms:W3CDTF">2023-10-19T10:10:48Z</dcterms:modified>
</cp:coreProperties>
</file>