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stezzyrobinson/Desktop/"/>
    </mc:Choice>
  </mc:AlternateContent>
  <xr:revisionPtr revIDLastSave="0" documentId="8_{521F2F06-1633-064A-BB82-B1794C5D50B1}" xr6:coauthVersionLast="47" xr6:coauthVersionMax="47" xr10:uidLastSave="{00000000-0000-0000-0000-000000000000}"/>
  <bookViews>
    <workbookView xWindow="-4960" yWindow="-21100" windowWidth="38400" windowHeight="2110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AE12" i="2" l="1"/>
  <c r="E2" i="3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5" i="2"/>
  <c r="D1" i="2"/>
</calcChain>
</file>

<file path=xl/sharedStrings.xml><?xml version="1.0" encoding="utf-8"?>
<sst xmlns="http://schemas.openxmlformats.org/spreadsheetml/2006/main" count="840" uniqueCount="286">
  <si>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</si>
  <si>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</si>
  <si>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</si>
  <si>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</si>
  <si>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</si>
  <si>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</si>
  <si>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</si>
  <si>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</si>
  <si>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</si>
  <si>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</si>
  <si>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</si>
  <si>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</si>
  <si>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</si>
  <si>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</si>
  <si>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</si>
  <si>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</si>
  <si>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</si>
  <si>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</si>
  <si>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</si>
  <si>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</si>
  <si>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</si>
  <si>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</si>
  <si>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</si>
  <si>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</si>
  <si>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</si>
  <si>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</si>
  <si>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</si>
  <si>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</si>
  <si>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</si>
  <si>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</si>
  <si>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</si>
  <si>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</si>
  <si>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</si>
  <si>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</si>
  <si>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</si>
  <si>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</si>
  <si>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</si>
  <si>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</si>
  <si>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</si>
  <si>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</si>
  <si>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</si>
  <si>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</si>
  <si>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</si>
  <si>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</si>
  <si>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</si>
  <si>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</si>
  <si>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</si>
  <si>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</si>
  <si>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</si>
  <si>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</si>
  <si>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</si>
  <si>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</si>
  <si>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</si>
  <si>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</si>
  <si>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</si>
  <si>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</si>
  <si>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</si>
  <si>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</si>
  <si>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</si>
  <si>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</si>
  <si>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</si>
  <si>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</si>
  <si>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</si>
  <si>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</si>
  <si>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</si>
  <si>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</si>
  <si>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</si>
  <si>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</si>
  <si>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</si>
  <si>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</si>
  <si>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</si>
  <si>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</si>
  <si>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</si>
  <si>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</si>
  <si>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</si>
  <si>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</si>
  <si>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</si>
  <si>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</si>
  <si>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</si>
  <si>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</si>
  <si>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</si>
  <si>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</si>
  <si>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</si>
  <si>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</si>
  <si>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</si>
  <si>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</si>
  <si>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</si>
  <si>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</si>
  <si>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</si>
  <si>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</si>
  <si>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</si>
  <si>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</si>
  <si>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</si>
  <si>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</si>
  <si>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</si>
  <si>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</si>
  <si>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</si>
  <si>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</si>
  <si>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</si>
  <si>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</si>
  <si>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</si>
  <si>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</si>
  <si>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</si>
  <si>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</si>
  <si>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</si>
  <si>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</si>
  <si>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</si>
  <si>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</si>
  <si>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</si>
  <si>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</si>
  <si>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</si>
  <si>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</si>
  <si>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</si>
  <si>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</si>
  <si>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</si>
  <si>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</si>
  <si>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</si>
  <si>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</si>
  <si>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</si>
  <si>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</si>
  <si>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</si>
  <si>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</si>
  <si>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</si>
  <si>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</si>
  <si>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</si>
  <si>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</si>
  <si>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</si>
  <si>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</si>
  <si>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</si>
  <si>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</si>
  <si>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</si>
  <si>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</si>
  <si>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</si>
  <si>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</si>
  <si>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</si>
  <si>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</si>
  <si>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</si>
  <si>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</si>
  <si>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</si>
  <si>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</si>
  <si>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</si>
  <si>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</si>
  <si>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</si>
  <si>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</si>
  <si>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</si>
  <si>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</si>
  <si>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</si>
  <si>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</si>
  <si>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</si>
  <si>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</si>
  <si>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</si>
  <si>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</si>
  <si>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</si>
  <si>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</si>
  <si>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</si>
  <si>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</si>
  <si>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</si>
  <si>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</si>
  <si>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</si>
  <si>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</si>
  <si>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</si>
  <si>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</si>
  <si>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</si>
  <si>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</si>
  <si>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</si>
  <si>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</si>
  <si>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</si>
  <si>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</si>
  <si>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</si>
  <si>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</si>
  <si>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</si>
  <si>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</si>
  <si>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</si>
  <si>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</si>
  <si>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</si>
  <si>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</si>
  <si>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</si>
  <si>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</si>
  <si>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</si>
  <si>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</si>
  <si>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</si>
  <si>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</si>
  <si>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</si>
  <si>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</si>
  <si>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</si>
  <si>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</si>
  <si>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</si>
  <si>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</si>
  <si>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</si>
  <si>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</si>
  <si>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</si>
  <si>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</si>
  <si>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</si>
  <si>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</si>
  <si>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</si>
  <si>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</si>
  <si>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</si>
  <si>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</si>
  <si>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</si>
  <si>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</si>
  <si>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</si>
  <si>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</si>
  <si>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</si>
  <si>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</si>
  <si>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</si>
  <si>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</si>
  <si>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</si>
  <si>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</si>
  <si>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</si>
  <si>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</si>
  <si>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</si>
  <si>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</si>
  <si>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</si>
  <si>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</si>
  <si>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</si>
  <si>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</si>
  <si>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</si>
  <si>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</si>
  <si>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</si>
  <si>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</si>
  <si>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</si>
  <si>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</si>
  <si>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</si>
  <si>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</si>
  <si>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</si>
  <si>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</si>
  <si>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</si>
  <si>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</si>
  <si>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</si>
  <si>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</si>
  <si>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</si>
  <si>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</si>
  <si>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</si>
  <si>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</si>
  <si>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</si>
  <si>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</si>
  <si>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</si>
  <si>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</si>
  <si>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</si>
  <si>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</si>
  <si>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</si>
  <si>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</si>
  <si>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</si>
  <si>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</si>
  <si>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</si>
  <si>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</si>
  <si>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</si>
  <si>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</si>
  <si>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</si>
  <si>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</si>
  <si>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</si>
  <si>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</si>
  <si>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</si>
  <si>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</si>
  <si>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</si>
  <si>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</si>
  <si>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</si>
  <si>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</si>
  <si>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</si>
  <si>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</si>
  <si>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</si>
  <si>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</si>
  <si>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</si>
  <si>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</si>
  <si>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</si>
  <si>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</si>
  <si>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</si>
  <si>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</si>
  <si>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</si>
  <si>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</si>
  <si>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</si>
  <si>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KITCHEN DOMAIN</t>
  </si>
  <si>
    <t>wazi@kitchendomain.com.au</t>
  </si>
  <si>
    <t>brett place</t>
  </si>
  <si>
    <t>16mm white carcass texture</t>
  </si>
  <si>
    <t>1mm matching edge</t>
  </si>
  <si>
    <t>no</t>
  </si>
  <si>
    <t>extremely urgent/ please advice earliest available pick up date</t>
  </si>
  <si>
    <t>please also include the following pieces</t>
  </si>
  <si>
    <t>3 x 651 x 493</t>
  </si>
  <si>
    <t>3 x 639 x 151 edge 1 long</t>
  </si>
  <si>
    <t>2 x 493 x 493</t>
  </si>
  <si>
    <t>2 x 481 x 183 edge 1 long</t>
  </si>
  <si>
    <t>6 x 668 x 493</t>
  </si>
  <si>
    <t>4 x 656 x 183 edge 1 long</t>
  </si>
  <si>
    <t>2 x 656 x 68 edge 1 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</si>
</sst>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05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4" borderId="16" xfId="0" applyFont="1" applyFill="1" applyBorder="1" applyAlignment="1">
      <alignment horizontal="left"/>
    </xf>
    <xf numFmtId="0" fontId="29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27" fillId="5" borderId="23" xfId="0" applyFont="1" applyFill="1" applyBorder="1" applyAlignment="1">
      <alignment vertical="center"/>
    </xf>
    <xf numFmtId="0" fontId="28" fillId="4" borderId="31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wazi@kitchendomai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workbookViewId="0">
      <selection activeCell="B7" sqref="B7:G7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x14ac:dyDescent="0.2">
      <c r="A6" s="4" t="s">
        <v>2</v>
      </c>
      <c r="B6" s="199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x14ac:dyDescent="0.2">
      <c r="A7" s="5" t="s">
        <v>3</v>
      </c>
      <c r="B7" s="148">
        <v>421837586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x14ac:dyDescent="0.2">
      <c r="A8" s="5" t="s">
        <v>4</v>
      </c>
      <c r="B8" s="200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x14ac:dyDescent="0.2">
      <c r="A9" s="5" t="s">
        <v>5</v>
      </c>
      <c r="B9" s="199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x14ac:dyDescent="0.2">
      <c r="A10" s="5" t="s">
        <v>6</v>
      </c>
      <c r="B10" s="201">
        <v>45208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x14ac:dyDescent="0.2">
      <c r="A11" s="6" t="s">
        <v>7</v>
      </c>
      <c r="B11" s="199" t="s">
        <v>277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">
      <c r="A13" s="9" t="s">
        <v>9</v>
      </c>
      <c r="B13" s="202" t="s">
        <v>274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 x14ac:dyDescent="0.2">
      <c r="A14" s="9" t="s">
        <v>11</v>
      </c>
      <c r="B14" s="202" t="s">
        <v>275</v>
      </c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 x14ac:dyDescent="0.2">
      <c r="A15" s="9" t="s">
        <v>12</v>
      </c>
      <c r="B15" s="202" t="s">
        <v>276</v>
      </c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/>
      <c r="C17" s="17"/>
      <c r="D17" s="17"/>
      <c r="E17" s="17"/>
      <c r="F17" s="17"/>
      <c r="G17" s="18"/>
      <c r="H17" s="141"/>
      <c r="I17" s="142"/>
      <c r="J17" s="142"/>
      <c r="K17" s="143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 x14ac:dyDescent="0.2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 x14ac:dyDescent="0.2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 x14ac:dyDescent="0.2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 x14ac:dyDescent="0.2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 x14ac:dyDescent="0.2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 x14ac:dyDescent="0.2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 x14ac:dyDescent="0.2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 x14ac:dyDescent="0.2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 x14ac:dyDescent="0.2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 x14ac:dyDescent="0.2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 x14ac:dyDescent="0.2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 x14ac:dyDescent="0.2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 x14ac:dyDescent="0.2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 x14ac:dyDescent="0.2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 x14ac:dyDescent="0.2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 x14ac:dyDescent="0.2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 x14ac:dyDescent="0.2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 x14ac:dyDescent="0.2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 x14ac:dyDescent="0.2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 x14ac:dyDescent="0.2">
      <c r="A45" s="38" t="s">
        <v>57</v>
      </c>
      <c r="B45" s="39" t="s">
        <v>258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5AC7E4A-73A2-C44D-980D-14B477ADDF1E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000"/>
  <sheetViews>
    <sheetView showGridLines="0" tabSelected="1" topLeftCell="D1" workbookViewId="0">
      <selection activeCell="AD4" sqref="AD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31" ht="65.25" customHeight="1" x14ac:dyDescent="0.35">
      <c r="A1" s="178" t="s">
        <v>59</v>
      </c>
      <c r="B1" s="179"/>
      <c r="C1" s="43" t="s">
        <v>60</v>
      </c>
      <c r="D1" s="44">
        <f>SUM(D5:D47)</f>
        <v>11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31" ht="23.25" customHeight="1" x14ac:dyDescent="0.2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31" ht="48.75" customHeight="1" x14ac:dyDescent="0.2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31" ht="33" customHeight="1" x14ac:dyDescent="0.2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31" ht="32" x14ac:dyDescent="0.2">
      <c r="A5" s="55">
        <v>1</v>
      </c>
      <c r="B5" s="56"/>
      <c r="C5" s="57" t="s">
        <v>143</v>
      </c>
      <c r="D5" s="58">
        <v>1</v>
      </c>
      <c r="E5" s="59">
        <v>750</v>
      </c>
      <c r="F5" s="59">
        <v>888</v>
      </c>
      <c r="G5" s="59">
        <v>560</v>
      </c>
      <c r="H5" s="56"/>
      <c r="I5" s="56"/>
      <c r="J5" s="60">
        <v>1</v>
      </c>
      <c r="K5" s="61" t="str">
        <f>VLOOKUP(C5, Codes!$D$4:$E$59, 2, FALSE)</f>
        <v>N - Vert. Front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31" ht="16" x14ac:dyDescent="0.2">
      <c r="A6" s="55">
        <v>2</v>
      </c>
      <c r="B6" s="56"/>
      <c r="C6" s="59" t="s">
        <v>88</v>
      </c>
      <c r="D6" s="62">
        <v>1</v>
      </c>
      <c r="E6" s="59">
        <v>750</v>
      </c>
      <c r="F6" s="59">
        <v>450</v>
      </c>
      <c r="G6" s="59">
        <v>560</v>
      </c>
      <c r="H6" s="56"/>
      <c r="I6" s="56"/>
      <c r="J6" s="60" t="s">
        <v>89</v>
      </c>
      <c r="K6" s="203" t="s">
        <v>238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31" ht="16" x14ac:dyDescent="0.2">
      <c r="A7" s="55">
        <v>3</v>
      </c>
      <c r="B7" s="56"/>
      <c r="C7" s="59" t="s">
        <v>141</v>
      </c>
      <c r="D7" s="62">
        <v>1</v>
      </c>
      <c r="E7" s="59">
        <v>750</v>
      </c>
      <c r="F7" s="59">
        <v>1050</v>
      </c>
      <c r="G7" s="59">
        <v>560</v>
      </c>
      <c r="H7" s="56"/>
      <c r="I7" s="56"/>
      <c r="J7" s="60" t="s">
        <v>89</v>
      </c>
      <c r="K7" s="203" t="s">
        <v>238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31" ht="16" x14ac:dyDescent="0.2">
      <c r="A8" s="55">
        <v>4</v>
      </c>
      <c r="B8" s="56"/>
      <c r="C8" s="59" t="s">
        <v>141</v>
      </c>
      <c r="D8" s="62">
        <v>1</v>
      </c>
      <c r="E8" s="59">
        <v>750</v>
      </c>
      <c r="F8" s="59">
        <v>1070</v>
      </c>
      <c r="G8" s="59">
        <v>560</v>
      </c>
      <c r="H8" s="56"/>
      <c r="I8" s="56"/>
      <c r="J8" s="61" t="s">
        <v>89</v>
      </c>
      <c r="K8" s="203" t="s">
        <v>238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31" ht="16" x14ac:dyDescent="0.2">
      <c r="A9" s="55">
        <v>5</v>
      </c>
      <c r="B9" s="56"/>
      <c r="C9" s="59" t="s">
        <v>141</v>
      </c>
      <c r="D9" s="62">
        <v>1</v>
      </c>
      <c r="E9" s="59">
        <v>1034</v>
      </c>
      <c r="F9" s="59">
        <v>600</v>
      </c>
      <c r="G9" s="59">
        <v>500</v>
      </c>
      <c r="H9" s="56"/>
      <c r="I9" s="56"/>
      <c r="J9" s="61">
        <v>2</v>
      </c>
      <c r="K9" s="203" t="s">
        <v>238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31" ht="16" x14ac:dyDescent="0.2">
      <c r="A10" s="55">
        <v>6</v>
      </c>
      <c r="B10" s="56"/>
      <c r="C10" s="59" t="s">
        <v>141</v>
      </c>
      <c r="D10" s="62">
        <v>1</v>
      </c>
      <c r="E10" s="59">
        <v>546</v>
      </c>
      <c r="F10" s="59">
        <v>900</v>
      </c>
      <c r="G10" s="59">
        <v>500</v>
      </c>
      <c r="H10" s="56"/>
      <c r="I10" s="56"/>
      <c r="J10" s="61">
        <v>1</v>
      </c>
      <c r="K10" s="203" t="s">
        <v>238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31" ht="16" x14ac:dyDescent="0.2">
      <c r="A11" s="55">
        <v>7</v>
      </c>
      <c r="B11" s="56"/>
      <c r="C11" s="59" t="s">
        <v>141</v>
      </c>
      <c r="D11" s="62">
        <v>1</v>
      </c>
      <c r="E11" s="59">
        <v>1480</v>
      </c>
      <c r="F11" s="59">
        <v>674</v>
      </c>
      <c r="G11" s="59">
        <v>580</v>
      </c>
      <c r="H11" s="56"/>
      <c r="I11" s="56"/>
      <c r="J11" s="61">
        <v>3</v>
      </c>
      <c r="K11" s="203" t="s">
        <v>238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31" ht="16" x14ac:dyDescent="0.2">
      <c r="A12" s="55">
        <v>8</v>
      </c>
      <c r="B12" s="56"/>
      <c r="C12" s="59" t="s">
        <v>141</v>
      </c>
      <c r="D12" s="62">
        <v>2</v>
      </c>
      <c r="E12" s="59">
        <v>750</v>
      </c>
      <c r="F12" s="59">
        <v>775</v>
      </c>
      <c r="G12" s="59">
        <v>560</v>
      </c>
      <c r="H12" s="56"/>
      <c r="I12" s="56"/>
      <c r="J12" s="61" t="s">
        <v>89</v>
      </c>
      <c r="K12" s="203" t="s">
        <v>238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  <c r="AE12">
        <f>F13600+AE128</f>
        <v>0</v>
      </c>
    </row>
    <row r="13" spans="1:31" ht="16" x14ac:dyDescent="0.2">
      <c r="A13" s="55">
        <v>9</v>
      </c>
      <c r="B13" s="56"/>
      <c r="C13" s="59" t="s">
        <v>141</v>
      </c>
      <c r="D13" s="62">
        <v>1</v>
      </c>
      <c r="E13" s="59">
        <v>638</v>
      </c>
      <c r="F13" s="59">
        <v>600</v>
      </c>
      <c r="G13" s="59">
        <v>580</v>
      </c>
      <c r="H13" s="56"/>
      <c r="I13" s="56"/>
      <c r="J13" s="61" t="s">
        <v>89</v>
      </c>
      <c r="K13" s="203" t="s">
        <v>238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31" ht="16" x14ac:dyDescent="0.2">
      <c r="A14" s="55">
        <v>10</v>
      </c>
      <c r="B14" s="56"/>
      <c r="C14" s="59" t="s">
        <v>141</v>
      </c>
      <c r="D14" s="62">
        <v>1</v>
      </c>
      <c r="E14" s="59">
        <v>788</v>
      </c>
      <c r="F14" s="59">
        <v>758</v>
      </c>
      <c r="G14" s="59">
        <v>580</v>
      </c>
      <c r="H14" s="56"/>
      <c r="I14" s="56"/>
      <c r="J14" s="61" t="s">
        <v>89</v>
      </c>
      <c r="K14" s="203" t="s">
        <v>238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31" ht="16" x14ac:dyDescent="0.2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31" ht="16" x14ac:dyDescent="0.2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32" x14ac:dyDescent="0.2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204" t="s">
        <v>278</v>
      </c>
      <c r="Z17" s="65"/>
    </row>
    <row r="18" spans="1:26" ht="16" x14ac:dyDescent="0.2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204" t="s">
        <v>279</v>
      </c>
      <c r="Z18" s="65"/>
    </row>
    <row r="19" spans="1:26" ht="16" x14ac:dyDescent="0.2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204" t="s">
        <v>280</v>
      </c>
      <c r="Z19" s="65"/>
    </row>
    <row r="20" spans="1:26" ht="16" x14ac:dyDescent="0.2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204" t="s">
        <v>281</v>
      </c>
      <c r="Z20" s="65"/>
    </row>
    <row r="21" spans="1:26" ht="15.75" customHeight="1" x14ac:dyDescent="0.2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204" t="s">
        <v>282</v>
      </c>
      <c r="Z21" s="65"/>
    </row>
    <row r="22" spans="1:26" ht="15.75" customHeight="1" x14ac:dyDescent="0.2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204" t="s">
        <v>283</v>
      </c>
      <c r="Z22" s="65"/>
    </row>
    <row r="23" spans="1:26" ht="15.75" customHeight="1" x14ac:dyDescent="0.2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204" t="s">
        <v>284</v>
      </c>
      <c r="Z23" s="65"/>
    </row>
    <row r="24" spans="1:26" ht="15.75" customHeight="1" x14ac:dyDescent="0.2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204" t="s">
        <v>285</v>
      </c>
      <c r="Z24" s="65"/>
    </row>
    <row r="25" spans="1:26" ht="15.75" customHeight="1" x14ac:dyDescent="0.2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 x14ac:dyDescent="0.2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 x14ac:dyDescent="0.2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4"/>
      <c r="B2" s="194"/>
      <c r="C2" s="89"/>
      <c r="D2" s="90" t="s">
        <v>107</v>
      </c>
      <c r="E2" s="91">
        <f>SUM(E5:E54)</f>
        <v>0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 x14ac:dyDescent="0.2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 x14ac:dyDescent="0.2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16" x14ac:dyDescent="0.2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6" x14ac:dyDescent="0.2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6" x14ac:dyDescent="0.2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6" x14ac:dyDescent="0.2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6" x14ac:dyDescent="0.2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6" x14ac:dyDescent="0.2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6" x14ac:dyDescent="0.2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6" x14ac:dyDescent="0.2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6" x14ac:dyDescent="0.2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6" x14ac:dyDescent="0.2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6" x14ac:dyDescent="0.2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6" x14ac:dyDescent="0.2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6" x14ac:dyDescent="0.2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 x14ac:dyDescent="0.2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x14ac:dyDescent="0.2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140</v>
      </c>
    </row>
    <row r="2" spans="1:2" ht="16" x14ac:dyDescent="0.2">
      <c r="A2" s="119" t="s">
        <v>141</v>
      </c>
      <c r="B2" s="120"/>
    </row>
    <row r="3" spans="1:2" ht="16" x14ac:dyDescent="0.2">
      <c r="A3" s="119" t="s">
        <v>88</v>
      </c>
      <c r="B3" s="120"/>
    </row>
    <row r="4" spans="1:2" ht="16" x14ac:dyDescent="0.2">
      <c r="A4" s="119" t="s">
        <v>142</v>
      </c>
      <c r="B4" s="120"/>
    </row>
    <row r="5" spans="1:2" ht="16" x14ac:dyDescent="0.2">
      <c r="A5" s="119" t="s">
        <v>143</v>
      </c>
      <c r="B5" s="120" t="s">
        <v>144</v>
      </c>
    </row>
    <row r="6" spans="1:2" ht="16" x14ac:dyDescent="0.2">
      <c r="A6" s="119" t="s">
        <v>145</v>
      </c>
      <c r="B6" s="120" t="s">
        <v>144</v>
      </c>
    </row>
    <row r="7" spans="1:2" ht="16" x14ac:dyDescent="0.2">
      <c r="A7" s="119" t="s">
        <v>146</v>
      </c>
      <c r="B7" s="120" t="s">
        <v>144</v>
      </c>
    </row>
    <row r="8" spans="1:2" ht="16" x14ac:dyDescent="0.2">
      <c r="A8" s="119" t="s">
        <v>147</v>
      </c>
      <c r="B8" s="120" t="s">
        <v>148</v>
      </c>
    </row>
    <row r="9" spans="1:2" ht="16" x14ac:dyDescent="0.2">
      <c r="A9" s="119" t="s">
        <v>149</v>
      </c>
      <c r="B9" s="120" t="s">
        <v>150</v>
      </c>
    </row>
    <row r="10" spans="1:2" ht="16" x14ac:dyDescent="0.2">
      <c r="A10" s="119" t="s">
        <v>151</v>
      </c>
      <c r="B10" s="120" t="s">
        <v>152</v>
      </c>
    </row>
    <row r="11" spans="1:2" ht="16" x14ac:dyDescent="0.2">
      <c r="A11" s="119" t="s">
        <v>153</v>
      </c>
      <c r="B11" s="120" t="s">
        <v>152</v>
      </c>
    </row>
    <row r="12" spans="1:2" ht="16" x14ac:dyDescent="0.2">
      <c r="A12" s="119" t="s">
        <v>154</v>
      </c>
      <c r="B12" s="121" t="s">
        <v>155</v>
      </c>
    </row>
    <row r="13" spans="1:2" ht="16" x14ac:dyDescent="0.2">
      <c r="A13" s="119" t="s">
        <v>156</v>
      </c>
      <c r="B13" s="121" t="s">
        <v>155</v>
      </c>
    </row>
    <row r="14" spans="1:2" ht="15.75" customHeight="1" x14ac:dyDescent="0.2">
      <c r="A14" s="119" t="s">
        <v>157</v>
      </c>
      <c r="B14" s="121" t="s">
        <v>155</v>
      </c>
    </row>
    <row r="15" spans="1:2" ht="15.75" customHeight="1" x14ac:dyDescent="0.2">
      <c r="A15" s="119" t="s">
        <v>158</v>
      </c>
      <c r="B15" s="121" t="s">
        <v>155</v>
      </c>
    </row>
    <row r="16" spans="1:2" ht="16" x14ac:dyDescent="0.2">
      <c r="A16" s="119" t="s">
        <v>159</v>
      </c>
      <c r="B16" s="120"/>
    </row>
    <row r="17" spans="1:2" ht="16" x14ac:dyDescent="0.2">
      <c r="A17" s="119" t="s">
        <v>160</v>
      </c>
      <c r="B17" s="120"/>
    </row>
    <row r="18" spans="1:2" ht="16" x14ac:dyDescent="0.2">
      <c r="A18" s="119" t="s">
        <v>161</v>
      </c>
      <c r="B18" s="120"/>
    </row>
    <row r="19" spans="1:2" ht="16" x14ac:dyDescent="0.2">
      <c r="A19" s="119" t="s">
        <v>162</v>
      </c>
      <c r="B19" s="120" t="s">
        <v>163</v>
      </c>
    </row>
    <row r="20" spans="1:2" ht="16" x14ac:dyDescent="0.2">
      <c r="A20" s="119" t="s">
        <v>164</v>
      </c>
      <c r="B20" s="120" t="s">
        <v>150</v>
      </c>
    </row>
    <row r="21" spans="1:2" ht="15.75" customHeight="1" x14ac:dyDescent="0.2">
      <c r="A21" s="119" t="s">
        <v>165</v>
      </c>
      <c r="B21" s="120" t="s">
        <v>152</v>
      </c>
    </row>
    <row r="22" spans="1:2" ht="15.75" customHeight="1" x14ac:dyDescent="0.2">
      <c r="A22" s="119" t="s">
        <v>166</v>
      </c>
      <c r="B22" s="120" t="s">
        <v>152</v>
      </c>
    </row>
    <row r="23" spans="1:2" ht="15.75" customHeight="1" x14ac:dyDescent="0.2">
      <c r="A23" s="119" t="s">
        <v>167</v>
      </c>
      <c r="B23" s="122" t="s">
        <v>168</v>
      </c>
    </row>
    <row r="24" spans="1:2" ht="15.75" customHeight="1" x14ac:dyDescent="0.2">
      <c r="A24" s="119" t="s">
        <v>169</v>
      </c>
      <c r="B24" s="122" t="s">
        <v>168</v>
      </c>
    </row>
    <row r="25" spans="1:2" ht="15.75" customHeight="1" x14ac:dyDescent="0.2">
      <c r="A25" s="119" t="s">
        <v>170</v>
      </c>
      <c r="B25" s="122" t="s">
        <v>168</v>
      </c>
    </row>
    <row r="26" spans="1:2" ht="15.75" customHeight="1" x14ac:dyDescent="0.2">
      <c r="A26" s="123" t="s">
        <v>171</v>
      </c>
      <c r="B26" s="122" t="s">
        <v>168</v>
      </c>
    </row>
    <row r="27" spans="1:2" ht="15.75" customHeight="1" x14ac:dyDescent="0.2">
      <c r="A27" s="123" t="s">
        <v>172</v>
      </c>
      <c r="B27" s="120" t="s">
        <v>173</v>
      </c>
    </row>
    <row r="28" spans="1:2" ht="15.75" customHeight="1" x14ac:dyDescent="0.2">
      <c r="A28" s="119" t="s">
        <v>174</v>
      </c>
      <c r="B28" s="122" t="s">
        <v>175</v>
      </c>
    </row>
    <row r="29" spans="1:2" ht="15.75" customHeight="1" x14ac:dyDescent="0.2">
      <c r="A29" s="119" t="s">
        <v>176</v>
      </c>
      <c r="B29" s="122" t="s">
        <v>177</v>
      </c>
    </row>
    <row r="30" spans="1:2" ht="15.75" customHeight="1" x14ac:dyDescent="0.2">
      <c r="A30" s="119" t="s">
        <v>178</v>
      </c>
      <c r="B30" s="122" t="s">
        <v>177</v>
      </c>
    </row>
    <row r="31" spans="1:2" ht="15.75" customHeight="1" x14ac:dyDescent="0.2">
      <c r="A31" s="119" t="s">
        <v>179</v>
      </c>
      <c r="B31" s="122" t="s">
        <v>177</v>
      </c>
    </row>
    <row r="32" spans="1:2" ht="15.75" customHeight="1" x14ac:dyDescent="0.2">
      <c r="A32" s="119" t="s">
        <v>180</v>
      </c>
      <c r="B32" s="122" t="s">
        <v>177</v>
      </c>
    </row>
    <row r="33" spans="1:2" ht="15.75" customHeight="1" x14ac:dyDescent="0.2">
      <c r="A33" s="119" t="s">
        <v>181</v>
      </c>
      <c r="B33" s="122" t="s">
        <v>177</v>
      </c>
    </row>
    <row r="34" spans="1:2" ht="15.75" customHeight="1" x14ac:dyDescent="0.2">
      <c r="A34" s="119" t="s">
        <v>182</v>
      </c>
      <c r="B34" s="122" t="s">
        <v>177</v>
      </c>
    </row>
    <row r="35" spans="1:2" ht="15.75" customHeight="1" x14ac:dyDescent="0.2">
      <c r="A35" s="119" t="s">
        <v>183</v>
      </c>
      <c r="B35" s="122" t="s">
        <v>177</v>
      </c>
    </row>
    <row r="36" spans="1:2" ht="15.75" customHeight="1" x14ac:dyDescent="0.2">
      <c r="A36" s="119" t="s">
        <v>184</v>
      </c>
      <c r="B36" s="122" t="s">
        <v>177</v>
      </c>
    </row>
    <row r="37" spans="1:2" ht="15.75" customHeight="1" x14ac:dyDescent="0.2">
      <c r="A37" s="119" t="s">
        <v>185</v>
      </c>
      <c r="B37" s="122" t="s">
        <v>177</v>
      </c>
    </row>
    <row r="38" spans="1:2" ht="15.75" customHeight="1" x14ac:dyDescent="0.2">
      <c r="A38" s="123" t="s">
        <v>186</v>
      </c>
      <c r="B38" s="122" t="s">
        <v>177</v>
      </c>
    </row>
    <row r="39" spans="1:2" ht="15.75" customHeight="1" x14ac:dyDescent="0.2">
      <c r="A39" s="119" t="s">
        <v>187</v>
      </c>
      <c r="B39" s="122" t="s">
        <v>188</v>
      </c>
    </row>
    <row r="40" spans="1:2" ht="15.75" customHeight="1" x14ac:dyDescent="0.2">
      <c r="A40" s="119" t="s">
        <v>189</v>
      </c>
      <c r="B40" s="122" t="s">
        <v>188</v>
      </c>
    </row>
    <row r="41" spans="1:2" ht="16.5" customHeight="1" x14ac:dyDescent="0.2">
      <c r="A41" s="119" t="s">
        <v>190</v>
      </c>
      <c r="B41" s="122" t="s">
        <v>188</v>
      </c>
    </row>
    <row r="42" spans="1:2" ht="16.5" customHeight="1" x14ac:dyDescent="0.2">
      <c r="A42" s="119" t="s">
        <v>191</v>
      </c>
      <c r="B42" s="122" t="s">
        <v>188</v>
      </c>
    </row>
    <row r="43" spans="1:2" ht="15.75" customHeight="1" x14ac:dyDescent="0.2">
      <c r="A43" s="119" t="s">
        <v>192</v>
      </c>
      <c r="B43" s="122" t="s">
        <v>193</v>
      </c>
    </row>
    <row r="44" spans="1:2" ht="15.75" customHeight="1" x14ac:dyDescent="0.2">
      <c r="A44" s="119" t="s">
        <v>194</v>
      </c>
      <c r="B44" s="122" t="s">
        <v>193</v>
      </c>
    </row>
    <row r="45" spans="1:2" ht="15.75" customHeight="1" x14ac:dyDescent="0.2">
      <c r="A45" s="119" t="s">
        <v>195</v>
      </c>
      <c r="B45" s="122" t="s">
        <v>193</v>
      </c>
    </row>
    <row r="46" spans="1:2" ht="15.75" customHeight="1" x14ac:dyDescent="0.2">
      <c r="A46" s="119" t="s">
        <v>196</v>
      </c>
      <c r="B46" s="122" t="s">
        <v>193</v>
      </c>
    </row>
    <row r="47" spans="1:2" ht="15.75" customHeight="1" x14ac:dyDescent="0.2">
      <c r="A47" s="119" t="s">
        <v>197</v>
      </c>
      <c r="B47" s="122" t="s">
        <v>193</v>
      </c>
    </row>
    <row r="48" spans="1:2" ht="15.75" customHeight="1" x14ac:dyDescent="0.2">
      <c r="A48" s="119" t="s">
        <v>198</v>
      </c>
      <c r="B48" s="122" t="s">
        <v>193</v>
      </c>
    </row>
    <row r="49" spans="1:2" ht="15.75" customHeight="1" x14ac:dyDescent="0.2">
      <c r="A49" s="119" t="s">
        <v>199</v>
      </c>
      <c r="B49" s="122" t="s">
        <v>152</v>
      </c>
    </row>
    <row r="50" spans="1:2" ht="15.75" customHeight="1" x14ac:dyDescent="0.2">
      <c r="A50" s="119" t="s">
        <v>200</v>
      </c>
      <c r="B50" s="122" t="s">
        <v>152</v>
      </c>
    </row>
    <row r="51" spans="1:2" ht="15" customHeight="1" x14ac:dyDescent="0.2">
      <c r="A51" s="119" t="s">
        <v>201</v>
      </c>
      <c r="B51" s="122" t="s">
        <v>155</v>
      </c>
    </row>
    <row r="52" spans="1:2" ht="15" customHeight="1" x14ac:dyDescent="0.2">
      <c r="A52" s="119" t="s">
        <v>202</v>
      </c>
      <c r="B52" s="122" t="s">
        <v>155</v>
      </c>
    </row>
    <row r="53" spans="1:2" ht="14.25" customHeight="1" x14ac:dyDescent="0.2">
      <c r="A53" s="119" t="s">
        <v>203</v>
      </c>
      <c r="B53" s="122" t="s">
        <v>155</v>
      </c>
    </row>
    <row r="54" spans="1:2" ht="14.25" customHeight="1" x14ac:dyDescent="0.2">
      <c r="A54" s="119" t="s">
        <v>204</v>
      </c>
      <c r="B54" s="122" t="s">
        <v>155</v>
      </c>
    </row>
    <row r="55" spans="1:2" ht="15.75" customHeight="1" x14ac:dyDescent="0.2">
      <c r="A55" s="118" t="s">
        <v>205</v>
      </c>
    </row>
    <row r="56" spans="1:2" ht="15.75" customHeight="1" x14ac:dyDescent="0.2">
      <c r="A56" s="119" t="s">
        <v>206</v>
      </c>
    </row>
    <row r="57" spans="1:2" ht="15.75" customHeight="1" x14ac:dyDescent="0.2">
      <c r="A57" s="119" t="s">
        <v>207</v>
      </c>
    </row>
    <row r="58" spans="1:2" ht="15.75" customHeight="1" x14ac:dyDescent="0.2">
      <c r="A58" s="119" t="s">
        <v>208</v>
      </c>
    </row>
    <row r="59" spans="1:2" ht="15.75" customHeight="1" x14ac:dyDescent="0.2">
      <c r="A59" s="119" t="s">
        <v>209</v>
      </c>
    </row>
    <row r="60" spans="1:2" ht="15.75" customHeight="1" x14ac:dyDescent="0.2">
      <c r="A60" s="124" t="s">
        <v>210</v>
      </c>
      <c r="B60" s="125" t="s">
        <v>211</v>
      </c>
    </row>
    <row r="61" spans="1:2" ht="15.75" customHeight="1" x14ac:dyDescent="0.2">
      <c r="A61" s="124" t="s">
        <v>212</v>
      </c>
      <c r="B61" s="125" t="s">
        <v>211</v>
      </c>
    </row>
    <row r="62" spans="1:2" ht="15.75" customHeight="1" x14ac:dyDescent="0.2">
      <c r="A62" s="124" t="s">
        <v>213</v>
      </c>
      <c r="B62" s="125" t="s">
        <v>211</v>
      </c>
    </row>
    <row r="63" spans="1:2" ht="15.75" customHeight="1" x14ac:dyDescent="0.2">
      <c r="A63" s="124" t="s">
        <v>214</v>
      </c>
      <c r="B63" s="125" t="s">
        <v>211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">
      <c r="B4" s="126" t="s">
        <v>121</v>
      </c>
      <c r="D4" s="12" t="s">
        <v>90</v>
      </c>
      <c r="E4" s="125" t="s">
        <v>218</v>
      </c>
    </row>
    <row r="5" spans="2:6" ht="14.25" customHeight="1" x14ac:dyDescent="0.2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">
      <c r="D20" s="119" t="s">
        <v>160</v>
      </c>
      <c r="E20" s="126" t="s">
        <v>230</v>
      </c>
      <c r="F20" s="120" t="s">
        <v>89</v>
      </c>
    </row>
    <row r="21" spans="2:6" ht="14.25" customHeight="1" x14ac:dyDescent="0.2">
      <c r="D21" s="119" t="s">
        <v>161</v>
      </c>
      <c r="E21" s="126" t="s">
        <v>230</v>
      </c>
      <c r="F21" s="120" t="s">
        <v>89</v>
      </c>
    </row>
    <row r="22" spans="2:6" ht="14.25" customHeight="1" x14ac:dyDescent="0.2">
      <c r="D22" s="119" t="s">
        <v>162</v>
      </c>
      <c r="E22" s="126" t="s">
        <v>230</v>
      </c>
      <c r="F22" s="120" t="s">
        <v>163</v>
      </c>
    </row>
    <row r="23" spans="2:6" ht="14.25" customHeight="1" x14ac:dyDescent="0.2">
      <c r="D23" s="119" t="s">
        <v>164</v>
      </c>
      <c r="E23" s="126" t="s">
        <v>230</v>
      </c>
      <c r="F23" s="120" t="s">
        <v>150</v>
      </c>
    </row>
    <row r="24" spans="2:6" ht="14.25" customHeight="1" x14ac:dyDescent="0.2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">
      <c r="D27" s="119" t="s">
        <v>169</v>
      </c>
      <c r="E27" s="126" t="s">
        <v>230</v>
      </c>
      <c r="F27" s="122" t="s">
        <v>168</v>
      </c>
    </row>
    <row r="28" spans="2:6" ht="14.25" customHeight="1" x14ac:dyDescent="0.2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">
      <c r="D35" s="119" t="s">
        <v>180</v>
      </c>
      <c r="E35" s="126" t="s">
        <v>230</v>
      </c>
      <c r="F35" s="122" t="s">
        <v>177</v>
      </c>
    </row>
    <row r="36" spans="2:6" ht="14.25" customHeight="1" x14ac:dyDescent="0.2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">
      <c r="D45" s="119" t="s">
        <v>191</v>
      </c>
      <c r="E45" s="126" t="s">
        <v>230</v>
      </c>
      <c r="F45" s="122" t="s">
        <v>188</v>
      </c>
    </row>
    <row r="46" spans="2:6" ht="14.25" customHeight="1" x14ac:dyDescent="0.2">
      <c r="D46" s="12" t="s">
        <v>249</v>
      </c>
      <c r="E46" s="12" t="s">
        <v>230</v>
      </c>
      <c r="F46" s="122" t="s">
        <v>250</v>
      </c>
    </row>
    <row r="47" spans="2:6" ht="14.25" customHeight="1" x14ac:dyDescent="0.2">
      <c r="D47" s="12" t="s">
        <v>251</v>
      </c>
      <c r="E47" s="12" t="s">
        <v>230</v>
      </c>
      <c r="F47" s="122" t="s">
        <v>252</v>
      </c>
    </row>
    <row r="48" spans="2:6" ht="14.25" customHeight="1" x14ac:dyDescent="0.2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205</v>
      </c>
    </row>
    <row r="73" spans="2:6" ht="14.25" customHeight="1" x14ac:dyDescent="0.2">
      <c r="B73" s="110" t="s">
        <v>255</v>
      </c>
      <c r="D73" s="12" t="s">
        <v>90</v>
      </c>
      <c r="E73" s="12" t="s">
        <v>218</v>
      </c>
    </row>
    <row r="74" spans="2:6" ht="14.25" customHeight="1" x14ac:dyDescent="0.2">
      <c r="B74" s="12" t="s">
        <v>58</v>
      </c>
      <c r="D74" s="119" t="s">
        <v>206</v>
      </c>
      <c r="E74" s="12" t="s">
        <v>220</v>
      </c>
    </row>
    <row r="75" spans="2:6" ht="14.25" customHeight="1" x14ac:dyDescent="0.2">
      <c r="B75" s="12" t="s">
        <v>256</v>
      </c>
      <c r="D75" s="119" t="s">
        <v>207</v>
      </c>
      <c r="E75" s="12" t="s">
        <v>220</v>
      </c>
    </row>
    <row r="76" spans="2:6" ht="14.25" customHeight="1" x14ac:dyDescent="0.2">
      <c r="B76" s="12" t="s">
        <v>257</v>
      </c>
      <c r="D76" s="119" t="s">
        <v>208</v>
      </c>
      <c r="E76" s="12" t="s">
        <v>220</v>
      </c>
    </row>
    <row r="77" spans="2:6" ht="14.25" customHeight="1" x14ac:dyDescent="0.2">
      <c r="B77" s="12" t="s">
        <v>258</v>
      </c>
      <c r="D77" s="119" t="s">
        <v>209</v>
      </c>
      <c r="E77" s="12" t="s">
        <v>220</v>
      </c>
    </row>
    <row r="78" spans="2:6" ht="14.25" customHeight="1" x14ac:dyDescent="0.2">
      <c r="D78" s="124" t="s">
        <v>210</v>
      </c>
      <c r="E78" s="12" t="s">
        <v>224</v>
      </c>
      <c r="F78" s="125" t="s">
        <v>211</v>
      </c>
    </row>
    <row r="79" spans="2:6" ht="14.25" customHeight="1" x14ac:dyDescent="0.2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">
      <c r="A3" s="128">
        <v>1.02</v>
      </c>
      <c r="B3" s="12" t="s">
        <v>266</v>
      </c>
      <c r="C3" s="12" t="s">
        <v>267</v>
      </c>
    </row>
    <row r="4" spans="1:4" ht="48" x14ac:dyDescent="0.2">
      <c r="A4" s="128">
        <v>2</v>
      </c>
      <c r="B4" s="129" t="s">
        <v>268</v>
      </c>
    </row>
    <row r="5" spans="1:4" ht="32" x14ac:dyDescent="0.2">
      <c r="A5" s="128">
        <v>2.0099999999999998</v>
      </c>
      <c r="B5" s="129" t="s">
        <v>269</v>
      </c>
    </row>
    <row r="6" spans="1:4" x14ac:dyDescent="0.2">
      <c r="A6" s="128">
        <v>2.02</v>
      </c>
      <c r="B6" s="12" t="s">
        <v>270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Stezzy Robinson</cp:lastModifiedBy>
  <dcterms:created xsi:type="dcterms:W3CDTF">2020-01-31T01:04:26Z</dcterms:created>
  <dcterms:modified xsi:type="dcterms:W3CDTF">2023-11-08T21:48:19Z</dcterms:modified>
</cp:coreProperties>
</file>