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50" windowWidth="18560" windowHeight="571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<sst xmlns="http://schemas.openxmlformats.org/spreadsheetml/2006/main" count="837" uniqueCount="285">
  <si>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</si>
  <si>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</si>
  <si>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</si>
  <si>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</si>
  <si>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</si>
  <si>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</si>
  <si>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</si>
  <si>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</si>
  <si>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</si>
  <si>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</si>
  <si>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</si>
  <si>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</si>
  <si>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</si>
  <si>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</si>
  <si>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</si>
  <si>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</si>
  <si>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</si>
  <si>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</si>
  <si>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</si>
  <si>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</si>
  <si>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</si>
  <si>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</si>
  <si>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</si>
  <si>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</si>
  <si>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</si>
  <si>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</si>
  <si>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</si>
  <si>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</si>
  <si>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</si>
  <si>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</si>
  <si>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</si>
  <si>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</si>
  <si>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</si>
  <si>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</si>
  <si>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</si>
  <si>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</si>
  <si>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</si>
  <si>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</si>
  <si>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</si>
  <si>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</si>
  <si>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</si>
  <si>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</si>
  <si>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</si>
  <si>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</si>
  <si>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</si>
  <si>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</si>
  <si>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</si>
  <si>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</si>
  <si>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</si>
  <si>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</si>
  <si>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</si>
  <si>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</si>
  <si>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</si>
  <si>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</si>
  <si>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</si>
  <si>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</si>
  <si>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</si>
  <si>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</si>
  <si>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</si>
  <si>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</si>
  <si>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</si>
  <si>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</si>
  <si>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</si>
  <si>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</si>
  <si>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</si>
  <si>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</si>
  <si>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</si>
  <si>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</si>
  <si>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</si>
  <si>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</si>
  <si>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</si>
  <si>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</si>
  <si>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</si>
  <si>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</si>
  <si>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</si>
  <si>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</si>
  <si>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</si>
  <si>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</si>
  <si>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</si>
  <si>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</si>
  <si>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</si>
  <si>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</si>
  <si>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</si>
  <si>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</si>
  <si>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</si>
  <si>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</si>
  <si>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</si>
  <si>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</si>
  <si>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</si>
  <si>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</si>
  <si>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</si>
  <si>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</si>
  <si>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</si>
  <si>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</si>
  <si>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</si>
  <si>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</si>
  <si>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</si>
  <si>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</si>
  <si>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</si>
  <si>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</si>
  <si>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</si>
  <si>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</si>
  <si>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</si>
  <si>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</si>
  <si>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</si>
  <si>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</si>
  <si>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</si>
  <si>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</si>
  <si>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</si>
  <si>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</si>
  <si>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</si>
  <si>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</si>
  <si>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</si>
  <si>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</si>
  <si>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</si>
  <si>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</si>
  <si>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</si>
  <si>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</si>
  <si>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</si>
  <si>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</si>
  <si>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</si>
  <si>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</si>
  <si>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</si>
  <si>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</si>
  <si>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</si>
  <si>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</si>
  <si>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</si>
  <si>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</si>
  <si>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</si>
  <si>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</si>
  <si>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</si>
  <si>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</si>
  <si>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</si>
  <si>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</si>
  <si>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</si>
  <si>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</si>
  <si>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</si>
  <si>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</si>
  <si>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</si>
  <si>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</si>
  <si>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</si>
  <si>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</si>
  <si>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</si>
  <si>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</si>
  <si>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</si>
  <si>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</si>
  <si>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</si>
  <si>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</si>
  <si>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</si>
  <si>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</si>
  <si>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</si>
  <si>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</si>
  <si>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</si>
  <si>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</si>
  <si>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</si>
  <si>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</si>
  <si>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</si>
  <si>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</si>
  <si>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</si>
  <si>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</si>
  <si>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</si>
  <si>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</si>
  <si>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</si>
  <si>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</si>
  <si>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</si>
  <si>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</si>
  <si>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</si>
  <si>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</si>
  <si>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</si>
  <si>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</si>
  <si>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</si>
  <si>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</si>
  <si>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</si>
  <si>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</si>
  <si>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</si>
  <si>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</si>
  <si>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</si>
  <si>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</si>
  <si>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</si>
  <si>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</si>
  <si>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</si>
  <si>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</si>
  <si>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</si>
  <si>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</si>
  <si>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</si>
  <si>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</si>
  <si>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</si>
  <si>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</si>
  <si>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</si>
  <si>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</si>
  <si>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</si>
  <si>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</si>
  <si>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</si>
  <si>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</si>
  <si>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</si>
  <si>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</si>
  <si>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</si>
  <si>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</si>
  <si>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</si>
  <si>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</si>
  <si>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</si>
  <si>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</si>
  <si>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</si>
  <si>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</si>
  <si>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</si>
  <si>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</si>
  <si>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</si>
  <si>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</si>
  <si>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</si>
  <si>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</si>
  <si>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</si>
  <si>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</si>
  <si>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</si>
  <si>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</si>
  <si>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</si>
  <si>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</si>
  <si>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</si>
  <si>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</si>
  <si>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</si>
  <si>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</si>
  <si>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</si>
  <si>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</si>
  <si>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</si>
  <si>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</si>
  <si>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</si>
  <si>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</si>
  <si>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</si>
  <si>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</si>
  <si>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</si>
  <si>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</si>
  <si>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</si>
  <si>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</si>
  <si>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</si>
  <si>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</si>
  <si>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</si>
  <si>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</si>
  <si>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</si>
  <si>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</si>
  <si>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</si>
  <si>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</si>
  <si>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</si>
  <si>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</si>
  <si>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</si>
  <si>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</si>
  <si>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</si>
  <si>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</si>
  <si>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</si>
  <si>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</si>
  <si>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</si>
  <si>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</si>
  <si>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</si>
  <si>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</si>
  <si>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</si>
  <si>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</si>
  <si>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</si>
  <si>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</si>
  <si>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</si>
  <si>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</si>
  <si>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</si>
  <si>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</si>
  <si>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</si>
  <si>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</si>
  <si>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</si>
  <si>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</si>
  <si>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</si>
  <si>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</si>
  <si>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</si>
  <si>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</si>
  <si>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</si>
  <si>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</si>
  <si>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</si>
  <si>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</si>
  <si>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</si>
  <si>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</si>
  <si>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</si>
  <si>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</si>
  <si>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kitchen</t>
  </si>
  <si>
    <t>porter</t>
  </si>
  <si>
    <t>yes</t>
  </si>
  <si>
    <t>see drawing</t>
  </si>
  <si>
    <t xml:space="preserve">ubo drawer </t>
  </si>
  <si>
    <t>m</t>
  </si>
  <si>
    <t>d</t>
  </si>
  <si>
    <t>laundry</t>
  </si>
  <si>
    <t>SHU670X model Rangehood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</si>
</sst>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4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37" workbookViewId="0">
      <selection activeCell="C30" sqref="C30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5" t="s">
        <v>1</v>
      </c>
      <c r="I5" s="156"/>
      <c r="J5" s="156"/>
      <c r="K5" s="157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58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277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48"/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48"/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2"/>
      <c r="E13" s="153"/>
      <c r="F13" s="153"/>
      <c r="G13" s="154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2"/>
      <c r="E14" s="153"/>
      <c r="F14" s="153"/>
      <c r="G14" s="154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5" t="s">
        <v>26</v>
      </c>
      <c r="I22" s="156"/>
      <c r="J22" s="156"/>
      <c r="K22" s="157"/>
    </row>
    <row r="23" spans="1:11" ht="18" customHeight="1">
      <c r="A23" s="27" t="s">
        <v>27</v>
      </c>
      <c r="B23" s="28"/>
      <c r="C23" s="29" t="s">
        <v>28</v>
      </c>
      <c r="D23" s="161" t="s">
        <v>275</v>
      </c>
      <c r="E23" s="153"/>
      <c r="F23" s="153"/>
      <c r="G23" s="154"/>
      <c r="H23" s="159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1" t="s">
        <v>274</v>
      </c>
      <c r="E24" s="153"/>
      <c r="F24" s="153"/>
      <c r="G24" s="154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2"/>
      <c r="E25" s="153"/>
      <c r="F25" s="153"/>
      <c r="G25" s="154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0" t="s">
        <v>273</v>
      </c>
      <c r="E26" s="153"/>
      <c r="F26" s="153"/>
      <c r="G26" s="154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0"/>
      <c r="E27" s="153"/>
      <c r="F27" s="153"/>
      <c r="G27" s="154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0"/>
      <c r="E28" s="153"/>
      <c r="F28" s="153"/>
      <c r="G28" s="154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278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0"/>
      <c r="E31" s="153"/>
      <c r="F31" s="153"/>
      <c r="G31" s="154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0"/>
      <c r="E32" s="153"/>
      <c r="F32" s="153"/>
      <c r="G32" s="154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0"/>
      <c r="E33" s="153"/>
      <c r="F33" s="153"/>
      <c r="G33" s="154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4"/>
      <c r="E43" s="153"/>
      <c r="F43" s="153"/>
      <c r="G43" s="154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3"/>
      <c r="E44" s="153"/>
      <c r="F44" s="153"/>
      <c r="G44" s="154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3"/>
      <c r="E45" s="153"/>
      <c r="F45" s="153"/>
      <c r="G45" s="154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33" zoomScale="120" zoomScaleNormal="120" workbookViewId="0">
      <selection activeCell="K36" sqref="K36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5" t="s">
        <v>59</v>
      </c>
      <c r="B1" s="166"/>
      <c r="C1" s="43" t="s">
        <v>60</v>
      </c>
      <c r="D1" s="44">
        <f>SUM(D5:D47)</f>
        <v>13</v>
      </c>
      <c r="E1" s="45"/>
      <c r="F1" s="45"/>
      <c r="G1" s="46"/>
      <c r="H1" s="167" t="s">
        <v>61</v>
      </c>
      <c r="I1" s="168"/>
      <c r="J1" s="168"/>
      <c r="K1" s="168"/>
      <c r="L1" s="168"/>
      <c r="M1" s="168"/>
      <c r="N1" s="166"/>
      <c r="O1" s="169"/>
      <c r="P1" s="168"/>
      <c r="Q1" s="168"/>
      <c r="R1" s="168"/>
      <c r="S1" s="166"/>
      <c r="T1" s="47"/>
      <c r="U1" s="47"/>
      <c r="V1" s="47"/>
      <c r="W1" s="47"/>
      <c r="X1" s="47"/>
      <c r="Y1" s="48"/>
      <c r="Z1" s="49"/>
    </row>
    <row r="2" spans="1:26" ht="23.25" customHeight="1">
      <c r="A2" s="170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1"/>
      <c r="Z2" s="50"/>
    </row>
    <row r="3" spans="1:26" ht="48.75" customHeight="1">
      <c r="A3" s="175" t="s">
        <v>63</v>
      </c>
      <c r="B3" s="172" t="s">
        <v>64</v>
      </c>
      <c r="C3" s="174" t="s">
        <v>65</v>
      </c>
      <c r="D3" s="180" t="s">
        <v>66</v>
      </c>
      <c r="E3" s="183" t="s">
        <v>67</v>
      </c>
      <c r="F3" s="149"/>
      <c r="G3" s="171"/>
      <c r="H3" s="189"/>
      <c r="I3" s="171"/>
      <c r="J3" s="51" t="s">
        <v>68</v>
      </c>
      <c r="K3" s="172" t="s">
        <v>69</v>
      </c>
      <c r="L3" s="172" t="s">
        <v>70</v>
      </c>
      <c r="M3" s="177" t="s">
        <v>71</v>
      </c>
      <c r="N3" s="171"/>
      <c r="O3" s="178" t="s">
        <v>72</v>
      </c>
      <c r="P3" s="149"/>
      <c r="Q3" s="149"/>
      <c r="R3" s="149"/>
      <c r="S3" s="171"/>
      <c r="T3" s="178" t="s">
        <v>73</v>
      </c>
      <c r="U3" s="149"/>
      <c r="V3" s="149"/>
      <c r="W3" s="149"/>
      <c r="X3" s="150"/>
      <c r="Y3" s="179" t="s">
        <v>74</v>
      </c>
      <c r="Z3" s="179" t="s">
        <v>75</v>
      </c>
    </row>
    <row r="4" spans="1:26" ht="33" customHeight="1">
      <c r="A4" s="176"/>
      <c r="B4" s="173"/>
      <c r="C4" s="173"/>
      <c r="D4" s="181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3"/>
      <c r="L4" s="17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3"/>
      <c r="Z4" s="173"/>
    </row>
    <row r="5" spans="1:26" ht="14.5">
      <c r="A5" s="55">
        <v>1</v>
      </c>
      <c r="B5" s="132" t="s">
        <v>276</v>
      </c>
      <c r="C5" s="57" t="s">
        <v>159</v>
      </c>
      <c r="D5" s="58">
        <v>1</v>
      </c>
      <c r="E5" s="59">
        <v>650</v>
      </c>
      <c r="F5" s="59">
        <v>890</v>
      </c>
      <c r="G5" s="59">
        <v>330</v>
      </c>
      <c r="H5" s="56"/>
      <c r="I5" s="56"/>
      <c r="J5" s="60">
        <v>1</v>
      </c>
      <c r="K5" s="130"/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 t="s">
        <v>276</v>
      </c>
      <c r="C6" s="59" t="s">
        <v>171</v>
      </c>
      <c r="D6" s="62">
        <v>1</v>
      </c>
      <c r="E6" s="59">
        <v>650</v>
      </c>
      <c r="F6" s="59">
        <v>700</v>
      </c>
      <c r="G6" s="59">
        <v>330</v>
      </c>
      <c r="H6" s="56"/>
      <c r="I6" s="56"/>
      <c r="J6" s="60">
        <v>1</v>
      </c>
      <c r="K6" s="130"/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284</v>
      </c>
      <c r="Z6" s="65"/>
    </row>
    <row r="7" spans="1:26" ht="14.5">
      <c r="A7" s="55">
        <v>3</v>
      </c>
      <c r="B7" s="56" t="s">
        <v>276</v>
      </c>
      <c r="C7" s="59" t="s">
        <v>161</v>
      </c>
      <c r="D7" s="62">
        <v>1</v>
      </c>
      <c r="E7" s="59">
        <v>650</v>
      </c>
      <c r="F7" s="59">
        <v>350</v>
      </c>
      <c r="G7" s="59">
        <v>330</v>
      </c>
      <c r="H7" s="56"/>
      <c r="I7" s="56"/>
      <c r="J7" s="60">
        <v>1</v>
      </c>
      <c r="K7" s="130"/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 t="s">
        <v>276</v>
      </c>
      <c r="C8" s="59" t="s">
        <v>151</v>
      </c>
      <c r="D8" s="62">
        <v>1</v>
      </c>
      <c r="E8" s="59">
        <v>720</v>
      </c>
      <c r="F8" s="59">
        <v>975</v>
      </c>
      <c r="G8" s="59">
        <v>910</v>
      </c>
      <c r="H8" s="56">
        <v>555</v>
      </c>
      <c r="I8" s="56">
        <v>555</v>
      </c>
      <c r="J8" s="61" t="s">
        <v>89</v>
      </c>
      <c r="K8" s="130" t="s">
        <v>238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279</v>
      </c>
      <c r="Z8" s="65"/>
    </row>
    <row r="9" spans="1:26" ht="14.5">
      <c r="A9" s="55">
        <v>5</v>
      </c>
      <c r="B9" s="56" t="s">
        <v>276</v>
      </c>
      <c r="C9" s="59" t="s">
        <v>141</v>
      </c>
      <c r="D9" s="62">
        <v>1</v>
      </c>
      <c r="E9" s="59">
        <v>720</v>
      </c>
      <c r="F9" s="59">
        <v>650</v>
      </c>
      <c r="G9" s="59">
        <v>555</v>
      </c>
      <c r="H9" s="56"/>
      <c r="I9" s="56"/>
      <c r="J9" s="61">
        <v>1</v>
      </c>
      <c r="K9" s="130" t="s">
        <v>238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 t="s">
        <v>283</v>
      </c>
      <c r="C10" s="59" t="s">
        <v>159</v>
      </c>
      <c r="D10" s="62">
        <v>1</v>
      </c>
      <c r="E10" s="59">
        <v>720</v>
      </c>
      <c r="F10" s="59">
        <v>1200</v>
      </c>
      <c r="G10" s="59">
        <v>380</v>
      </c>
      <c r="H10" s="56"/>
      <c r="I10" s="56"/>
      <c r="J10" s="61">
        <v>2</v>
      </c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 t="s">
        <v>283</v>
      </c>
      <c r="C11" s="59" t="s">
        <v>178</v>
      </c>
      <c r="D11" s="62">
        <v>1</v>
      </c>
      <c r="E11" s="59">
        <v>2105</v>
      </c>
      <c r="F11" s="59">
        <v>400</v>
      </c>
      <c r="G11" s="59">
        <v>380</v>
      </c>
      <c r="H11" s="56"/>
      <c r="I11" s="56"/>
      <c r="J11" s="61">
        <v>5</v>
      </c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 t="s">
        <v>276</v>
      </c>
      <c r="C12" s="59" t="s">
        <v>159</v>
      </c>
      <c r="D12" s="62">
        <v>1</v>
      </c>
      <c r="E12" s="59">
        <v>450</v>
      </c>
      <c r="F12" s="59">
        <v>840</v>
      </c>
      <c r="G12" s="59">
        <v>450</v>
      </c>
      <c r="H12" s="56"/>
      <c r="I12" s="56"/>
      <c r="J12" s="61"/>
      <c r="K12" s="61" t="str">
        <f>VLOOKUP(C12, Codes!$D$4:$E$59, 2, FALSE)</f>
        <v>Y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 t="s">
        <v>276</v>
      </c>
      <c r="C13" s="59" t="s">
        <v>159</v>
      </c>
      <c r="D13" s="62">
        <v>1</v>
      </c>
      <c r="E13" s="59">
        <v>450</v>
      </c>
      <c r="F13" s="59">
        <v>960</v>
      </c>
      <c r="G13" s="59">
        <v>350</v>
      </c>
      <c r="H13" s="56"/>
      <c r="I13" s="56"/>
      <c r="J13" s="61"/>
      <c r="K13" s="61" t="str">
        <f>VLOOKUP(C13, Codes!$D$4:$E$59, 2, FALSE)</f>
        <v>Y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2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72" t="s">
        <v>64</v>
      </c>
      <c r="C31" s="174" t="s">
        <v>65</v>
      </c>
      <c r="D31" s="180" t="s">
        <v>66</v>
      </c>
      <c r="E31" s="183" t="s">
        <v>92</v>
      </c>
      <c r="F31" s="149"/>
      <c r="G31" s="171"/>
      <c r="H31" s="184" t="s">
        <v>93</v>
      </c>
      <c r="I31" s="172" t="s">
        <v>94</v>
      </c>
      <c r="J31" s="178" t="s">
        <v>95</v>
      </c>
      <c r="K31" s="149"/>
      <c r="L31" s="149"/>
      <c r="M31" s="149"/>
      <c r="N31" s="171"/>
      <c r="O31" s="178" t="s">
        <v>96</v>
      </c>
      <c r="P31" s="149"/>
      <c r="Q31" s="149"/>
      <c r="R31" s="171"/>
      <c r="S31" s="172" t="s">
        <v>97</v>
      </c>
      <c r="T31" s="186" t="s">
        <v>98</v>
      </c>
      <c r="U31" s="187"/>
      <c r="V31" s="187"/>
      <c r="W31" s="187"/>
      <c r="X31" s="188"/>
      <c r="Y31" s="179" t="s">
        <v>99</v>
      </c>
      <c r="Z31" s="179" t="s">
        <v>75</v>
      </c>
    </row>
    <row r="32" spans="1:26" ht="33.75" customHeight="1">
      <c r="A32" s="176"/>
      <c r="B32" s="173"/>
      <c r="C32" s="173"/>
      <c r="D32" s="181"/>
      <c r="E32" s="66" t="s">
        <v>76</v>
      </c>
      <c r="F32" s="66" t="s">
        <v>77</v>
      </c>
      <c r="G32" s="66" t="s">
        <v>78</v>
      </c>
      <c r="H32" s="185"/>
      <c r="I32" s="17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3"/>
      <c r="Z32" s="173"/>
    </row>
    <row r="33" spans="1:26" ht="15.75" customHeight="1">
      <c r="A33" s="55">
        <v>1</v>
      </c>
      <c r="B33" s="56" t="s">
        <v>276</v>
      </c>
      <c r="C33" s="70" t="s">
        <v>206</v>
      </c>
      <c r="D33" s="59">
        <v>1</v>
      </c>
      <c r="E33" s="59">
        <v>720</v>
      </c>
      <c r="F33" s="59">
        <v>600</v>
      </c>
      <c r="G33" s="59">
        <v>555</v>
      </c>
      <c r="H33" s="130"/>
      <c r="I33" s="70" t="s">
        <v>89</v>
      </c>
      <c r="J33" s="61">
        <v>597</v>
      </c>
      <c r="K33" s="61">
        <v>116</v>
      </c>
      <c r="L33" s="61"/>
      <c r="M33" s="61"/>
      <c r="N33" s="61"/>
      <c r="O33" s="61" t="s">
        <v>239</v>
      </c>
      <c r="P33" s="61"/>
      <c r="Q33" s="61"/>
      <c r="R33" s="63"/>
      <c r="S33" s="71"/>
      <c r="T33" s="72"/>
      <c r="U33" s="72"/>
      <c r="V33" s="72"/>
      <c r="W33" s="72"/>
      <c r="X33" s="72"/>
      <c r="Y33" s="73" t="s">
        <v>280</v>
      </c>
      <c r="Z33" s="65"/>
    </row>
    <row r="34" spans="1:26" ht="15.75" customHeight="1">
      <c r="A34" s="55">
        <v>2</v>
      </c>
      <c r="B34" s="56" t="s">
        <v>276</v>
      </c>
      <c r="C34" s="70" t="s">
        <v>208</v>
      </c>
      <c r="D34" s="59">
        <v>1</v>
      </c>
      <c r="E34" s="59">
        <v>720</v>
      </c>
      <c r="F34" s="59">
        <v>850</v>
      </c>
      <c r="G34" s="59">
        <v>555</v>
      </c>
      <c r="H34" s="131"/>
      <c r="I34" s="70" t="s">
        <v>89</v>
      </c>
      <c r="J34" s="61">
        <v>847</v>
      </c>
      <c r="K34" s="61">
        <v>177</v>
      </c>
      <c r="L34" s="61">
        <v>267</v>
      </c>
      <c r="M34" s="61">
        <v>267</v>
      </c>
      <c r="N34" s="61"/>
      <c r="O34" s="61" t="s">
        <v>281</v>
      </c>
      <c r="P34" s="61" t="s">
        <v>282</v>
      </c>
      <c r="Q34" s="61" t="s">
        <v>282</v>
      </c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276</v>
      </c>
      <c r="C35" s="70" t="s">
        <v>208</v>
      </c>
      <c r="D35" s="59">
        <v>1</v>
      </c>
      <c r="E35" s="59">
        <v>720</v>
      </c>
      <c r="F35" s="59">
        <v>960</v>
      </c>
      <c r="G35" s="59">
        <v>555</v>
      </c>
      <c r="H35" s="131"/>
      <c r="I35" s="70" t="s">
        <v>89</v>
      </c>
      <c r="J35" s="61">
        <v>956</v>
      </c>
      <c r="K35" s="61">
        <v>177</v>
      </c>
      <c r="L35" s="61">
        <v>267</v>
      </c>
      <c r="M35" s="61">
        <v>267</v>
      </c>
      <c r="N35" s="61"/>
      <c r="O35" s="61" t="s">
        <v>281</v>
      </c>
      <c r="P35" s="61" t="s">
        <v>282</v>
      </c>
      <c r="Q35" s="61" t="s">
        <v>282</v>
      </c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 t="s">
        <v>276</v>
      </c>
      <c r="C36" s="70" t="s">
        <v>207</v>
      </c>
      <c r="D36" s="59">
        <v>1</v>
      </c>
      <c r="E36" s="59">
        <v>720</v>
      </c>
      <c r="F36" s="59">
        <v>400</v>
      </c>
      <c r="G36" s="59">
        <v>555</v>
      </c>
      <c r="H36" s="131"/>
      <c r="I36" s="70" t="s">
        <v>89</v>
      </c>
      <c r="J36" s="61">
        <v>397</v>
      </c>
      <c r="K36" s="61">
        <v>310</v>
      </c>
      <c r="L36" s="61">
        <v>400</v>
      </c>
      <c r="M36" s="61"/>
      <c r="N36" s="61"/>
      <c r="O36" s="61" t="s">
        <v>281</v>
      </c>
      <c r="P36" s="61" t="s">
        <v>282</v>
      </c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B5" sqref="B5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7" t="s">
        <v>106</v>
      </c>
      <c r="B1" s="198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199"/>
      <c r="C2" s="89"/>
      <c r="D2" s="90" t="s">
        <v>107</v>
      </c>
      <c r="E2" s="91">
        <f>SUM(E5:E54)</f>
        <v>2</v>
      </c>
      <c r="F2" s="200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1" t="s">
        <v>110</v>
      </c>
      <c r="B3" s="190" t="s">
        <v>111</v>
      </c>
      <c r="C3" s="190" t="s">
        <v>112</v>
      </c>
      <c r="D3" s="202" t="s">
        <v>113</v>
      </c>
      <c r="E3" s="202" t="s">
        <v>66</v>
      </c>
      <c r="F3" s="190" t="s">
        <v>114</v>
      </c>
      <c r="G3" s="191" t="s">
        <v>115</v>
      </c>
      <c r="H3" s="93" t="s">
        <v>116</v>
      </c>
      <c r="I3" s="192" t="s">
        <v>117</v>
      </c>
      <c r="J3" s="193"/>
      <c r="K3" s="193"/>
      <c r="L3" s="193"/>
      <c r="M3" s="194"/>
      <c r="N3" s="195" t="s">
        <v>118</v>
      </c>
    </row>
    <row r="4" spans="1:14" ht="29.25" customHeight="1">
      <c r="A4" s="176"/>
      <c r="B4" s="173"/>
      <c r="C4" s="173"/>
      <c r="D4" s="173"/>
      <c r="E4" s="173"/>
      <c r="F4" s="173"/>
      <c r="G4" s="18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6"/>
    </row>
    <row r="5" spans="1:14" ht="14.5">
      <c r="A5" s="95">
        <v>1</v>
      </c>
      <c r="B5" s="96" t="s">
        <v>276</v>
      </c>
      <c r="C5" s="62" t="s">
        <v>247</v>
      </c>
      <c r="D5" s="97" t="s">
        <v>219</v>
      </c>
      <c r="E5" s="98">
        <v>2</v>
      </c>
      <c r="F5" s="97">
        <v>2400</v>
      </c>
      <c r="G5" s="97">
        <v>140</v>
      </c>
      <c r="H5" s="97">
        <v>18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3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2023-08-18T01:15:43Z</dcterms:modified>
</cp:coreProperties>
</file>