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A53C64DD-AA21-4C28-89A1-CC4AF0B62B3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<sst xmlns="http://schemas.openxmlformats.org/spreadsheetml/2006/main" count="841" uniqueCount="306">
  <si>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</si>
  <si>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</si>
  <si>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</si>
  <si>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</si>
  <si>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</si>
  <si>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</si>
  <si>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</si>
  <si>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</si>
  <si>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</si>
  <si>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</si>
  <si>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</si>
  <si>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</si>
  <si>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</si>
  <si>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</si>
  <si>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</si>
  <si>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</si>
  <si>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</si>
  <si>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</si>
  <si>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</si>
  <si>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</si>
  <si>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</si>
  <si>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</si>
  <si>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</si>
  <si>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</si>
  <si>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</si>
  <si>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</si>
  <si>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</si>
  <si>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</si>
  <si>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</si>
  <si>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</si>
  <si>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</si>
  <si>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</si>
  <si>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</si>
  <si>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</si>
  <si>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</si>
  <si>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</si>
  <si>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</si>
  <si>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</si>
  <si>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</si>
  <si>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</si>
  <si>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</si>
  <si>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</si>
  <si>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</si>
  <si>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</si>
  <si>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</si>
  <si>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</si>
  <si>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</si>
  <si>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</si>
  <si>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</si>
  <si>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</si>
  <si>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</si>
  <si>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</si>
  <si>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</si>
  <si>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</si>
  <si>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</si>
  <si>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</si>
  <si>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</si>
  <si>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</si>
  <si>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</si>
  <si>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</si>
  <si>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</si>
  <si>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</si>
  <si>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</si>
  <si>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</si>
  <si>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</si>
  <si>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</si>
  <si>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</si>
  <si>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</si>
  <si>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</si>
  <si>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</si>
  <si>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</si>
  <si>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</si>
  <si>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</si>
  <si>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</si>
  <si>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</si>
  <si>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</si>
  <si>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</si>
  <si>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</si>
  <si>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</si>
  <si>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</si>
  <si>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</si>
  <si>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</si>
  <si>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</si>
  <si>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</si>
  <si>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</si>
  <si>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</si>
  <si>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</si>
  <si>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</si>
  <si>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</si>
  <si>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</si>
  <si>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</si>
  <si>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</si>
  <si>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</si>
  <si>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</si>
  <si>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</si>
  <si>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</si>
  <si>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</si>
  <si>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</si>
  <si>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</si>
  <si>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</si>
  <si>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</si>
  <si>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</si>
  <si>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</si>
  <si>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</si>
  <si>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</si>
  <si>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</si>
  <si>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</si>
  <si>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</si>
  <si>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</si>
  <si>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</si>
  <si>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</si>
  <si>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</si>
  <si>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</si>
  <si>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</si>
  <si>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</si>
  <si>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</si>
  <si>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</si>
  <si>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</si>
  <si>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</si>
  <si>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</si>
  <si>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</si>
  <si>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</si>
  <si>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</si>
  <si>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</si>
  <si>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</si>
  <si>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</si>
  <si>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</si>
  <si>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</si>
  <si>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</si>
  <si>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</si>
  <si>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</si>
  <si>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</si>
  <si>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</si>
  <si>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</si>
  <si>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</si>
  <si>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</si>
  <si>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</si>
  <si>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</si>
  <si>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</si>
  <si>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</si>
  <si>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</si>
  <si>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</si>
  <si>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</si>
  <si>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</si>
  <si>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</si>
  <si>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</si>
  <si>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</si>
  <si>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</si>
  <si>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</si>
  <si>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</si>
  <si>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</si>
  <si>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</si>
  <si>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</si>
  <si>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</si>
  <si>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</si>
  <si>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</si>
  <si>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</si>
  <si>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</si>
  <si>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</si>
  <si>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</si>
  <si>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</si>
  <si>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</si>
  <si>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</si>
  <si>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</si>
  <si>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</si>
  <si>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</si>
  <si>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</si>
  <si>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</si>
  <si>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</si>
  <si>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</si>
  <si>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</si>
  <si>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</si>
  <si>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</si>
  <si>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</si>
  <si>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</si>
  <si>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</si>
  <si>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</si>
  <si>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</si>
  <si>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</si>
  <si>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</si>
  <si>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</si>
  <si>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</si>
  <si>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</si>
  <si>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</si>
  <si>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</si>
  <si>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</si>
  <si>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</si>
  <si>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</si>
  <si>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</si>
  <si>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</si>
  <si>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</si>
  <si>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</si>
  <si>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</si>
  <si>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</si>
  <si>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</si>
  <si>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</si>
  <si>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</si>
  <si>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</si>
  <si>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</si>
  <si>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</si>
  <si>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</si>
  <si>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</si>
  <si>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</si>
  <si>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</si>
  <si>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</si>
  <si>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</si>
  <si>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</si>
  <si>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</si>
  <si>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</si>
  <si>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</si>
  <si>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</si>
  <si>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</si>
  <si>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</si>
  <si>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</si>
  <si>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</si>
  <si>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</si>
  <si>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</si>
  <si>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</si>
  <si>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</si>
  <si>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</si>
  <si>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</si>
  <si>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</si>
  <si>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</si>
  <si>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</si>
  <si>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</si>
  <si>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</si>
  <si>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</si>
  <si>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</si>
  <si>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</si>
  <si>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</si>
  <si>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</si>
  <si>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</si>
  <si>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</si>
  <si>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</si>
  <si>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</si>
  <si>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</si>
  <si>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</si>
  <si>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</si>
  <si>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</si>
  <si>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</si>
  <si>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</si>
  <si>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</si>
  <si>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</si>
  <si>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</si>
  <si>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</si>
  <si>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</si>
  <si>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</si>
  <si>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</si>
  <si>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</si>
  <si>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</si>
  <si>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</si>
  <si>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</si>
  <si>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</si>
  <si>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</si>
  <si>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</si>
  <si>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</si>
  <si>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</si>
  <si>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</si>
  <si>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</si>
  <si>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</si>
  <si>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</si>
  <si>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</si>
  <si>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</si>
  <si>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</si>
  <si>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</si>
  <si>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</si>
  <si>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</si>
  <si>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</si>
  <si>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</si>
  <si>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</si>
  <si>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</si>
  <si>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</si>
  <si>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</si>
  <si>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</si>
  <si>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</si>
  <si>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</si>
  <si>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</si>
  <si>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</si>
  <si>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</si>
  <si>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</si>
  <si>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</si>
  <si>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</si>
  <si>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</si>
  <si>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</si>
  <si>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</si>
  <si>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</si>
  <si>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</si>
  <si>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</si>
  <si>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</si>
  <si>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Morley Laundry</t>
  </si>
  <si>
    <t>ASAP</t>
  </si>
  <si>
    <t>Polytec</t>
  </si>
  <si>
    <t>Tasmanian Oak Woodmatt</t>
  </si>
  <si>
    <t>woodmatt</t>
  </si>
  <si>
    <t>Natural White</t>
  </si>
  <si>
    <t>Matt</t>
  </si>
  <si>
    <t xml:space="preserve">One door for Two cupboards  </t>
  </si>
  <si>
    <t>see attached drawing</t>
  </si>
  <si>
    <t>Pull out laundry Hamper</t>
  </si>
  <si>
    <t>Tanova LTS45.136.WH</t>
  </si>
  <si>
    <t>See attached drawing</t>
  </si>
  <si>
    <t>Kicker</t>
  </si>
  <si>
    <t>Kicker Panel</t>
  </si>
  <si>
    <t>Filler</t>
  </si>
  <si>
    <t>O/H under panel</t>
  </si>
  <si>
    <t>Substrate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</si>
</sst>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28" workbookViewId="0">
      <selection activeCell="B7" sqref="B7:F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>
      <c r="A10" s="5" t="s">
        <v>6</v>
      </c>
      <c r="B10" s="148">
        <v>45307</v>
      </c>
      <c r="C10" s="149"/>
      <c r="D10" s="149"/>
      <c r="E10" s="149"/>
      <c r="F10" s="150"/>
      <c r="G10" s="137"/>
      <c r="H10" s="138"/>
      <c r="I10" s="138"/>
      <c r="J10" s="139"/>
    </row>
    <row r="11" spans="1:10">
      <c r="A11" s="6" t="s">
        <v>7</v>
      </c>
      <c r="B11" s="148" t="s">
        <v>290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>
      <c r="A17" s="14" t="s">
        <v>18</v>
      </c>
      <c r="B17" s="15" t="s">
        <v>291</v>
      </c>
      <c r="C17" s="15" t="s">
        <v>292</v>
      </c>
      <c r="D17" s="15" t="s">
        <v>293</v>
      </c>
      <c r="E17" s="15">
        <v>16</v>
      </c>
      <c r="F17" s="16" t="s">
        <v>285</v>
      </c>
      <c r="G17" s="137"/>
      <c r="H17" s="138"/>
      <c r="I17" s="138"/>
      <c r="J17" s="139"/>
    </row>
    <row r="18" spans="1:10">
      <c r="A18" s="5" t="s">
        <v>19</v>
      </c>
      <c r="B18" s="17" t="s">
        <v>291</v>
      </c>
      <c r="C18" s="17" t="s">
        <v>294</v>
      </c>
      <c r="D18" s="17" t="s">
        <v>295</v>
      </c>
      <c r="E18" s="17">
        <v>16</v>
      </c>
      <c r="F18" s="18" t="s">
        <v>285</v>
      </c>
      <c r="G18" s="137"/>
      <c r="H18" s="138"/>
      <c r="I18" s="138"/>
      <c r="J18" s="139"/>
    </row>
    <row r="19" spans="1:10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C11" sqref="C11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6" t="s">
        <v>58</v>
      </c>
      <c r="B1" s="157"/>
      <c r="C1" s="40" t="s">
        <v>59</v>
      </c>
      <c r="D1" s="41">
        <f>SUM(D5:D47)</f>
        <v>6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>
      <c r="A5" s="52">
        <v>1</v>
      </c>
      <c r="B5" s="53"/>
      <c r="C5" s="54" t="s">
        <v>175</v>
      </c>
      <c r="D5" s="55">
        <v>1</v>
      </c>
      <c r="E5" s="54">
        <v>1700</v>
      </c>
      <c r="F5" s="54">
        <v>406</v>
      </c>
      <c r="G5" s="54">
        <v>502</v>
      </c>
      <c r="H5" s="53"/>
      <c r="I5" s="53"/>
      <c r="J5" s="56"/>
      <c r="K5" s="57" t="s">
        <v>231</v>
      </c>
      <c r="L5" s="55" t="s">
        <v>242</v>
      </c>
      <c r="M5" s="57">
        <v>2400</v>
      </c>
      <c r="N5" s="57">
        <v>404</v>
      </c>
      <c r="O5" s="57">
        <v>100</v>
      </c>
      <c r="P5" s="57">
        <v>100</v>
      </c>
      <c r="Q5" s="57">
        <v>800</v>
      </c>
      <c r="R5" s="57">
        <v>1600</v>
      </c>
      <c r="S5" s="57"/>
      <c r="T5" s="58"/>
      <c r="U5" s="58"/>
      <c r="V5" s="58"/>
      <c r="W5" s="58"/>
      <c r="X5" s="58"/>
      <c r="Y5" s="59" t="s">
        <v>296</v>
      </c>
      <c r="Z5" s="60" t="s">
        <v>297</v>
      </c>
    </row>
    <row r="6" spans="1:26">
      <c r="A6" s="52">
        <v>2</v>
      </c>
      <c r="B6" s="53"/>
      <c r="C6" s="54" t="s">
        <v>159</v>
      </c>
      <c r="D6" s="55">
        <v>1</v>
      </c>
      <c r="E6" s="54">
        <v>700</v>
      </c>
      <c r="F6" s="54">
        <v>406</v>
      </c>
      <c r="G6" s="54">
        <v>502</v>
      </c>
      <c r="H6" s="53"/>
      <c r="I6" s="53"/>
      <c r="J6" s="56">
        <v>1</v>
      </c>
      <c r="K6" s="57" t="s">
        <v>231</v>
      </c>
      <c r="L6" s="55" t="s">
        <v>242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256</v>
      </c>
      <c r="D7" s="55">
        <v>1</v>
      </c>
      <c r="E7" s="54">
        <v>780</v>
      </c>
      <c r="F7" s="54">
        <v>450</v>
      </c>
      <c r="G7" s="54">
        <v>502</v>
      </c>
      <c r="H7" s="53"/>
      <c r="I7" s="53"/>
      <c r="J7" s="56"/>
      <c r="K7" s="57" t="s">
        <v>221</v>
      </c>
      <c r="L7" s="54" t="s">
        <v>242</v>
      </c>
      <c r="M7" s="57">
        <v>777</v>
      </c>
      <c r="N7" s="57">
        <v>448</v>
      </c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298</v>
      </c>
      <c r="Z7" s="60" t="s">
        <v>299</v>
      </c>
    </row>
    <row r="8" spans="1:26">
      <c r="A8" s="52">
        <v>4</v>
      </c>
      <c r="B8" s="53"/>
      <c r="C8" s="54" t="s">
        <v>159</v>
      </c>
      <c r="D8" s="55">
        <v>1</v>
      </c>
      <c r="E8" s="54">
        <v>1620</v>
      </c>
      <c r="F8" s="54">
        <v>450</v>
      </c>
      <c r="G8" s="54">
        <v>502</v>
      </c>
      <c r="H8" s="53"/>
      <c r="I8" s="53"/>
      <c r="J8" s="57">
        <v>4</v>
      </c>
      <c r="K8" s="57" t="s">
        <v>231</v>
      </c>
      <c r="L8" s="54" t="s">
        <v>243</v>
      </c>
      <c r="M8" s="57">
        <v>1620</v>
      </c>
      <c r="N8" s="57">
        <v>448</v>
      </c>
      <c r="O8" s="57">
        <v>100</v>
      </c>
      <c r="P8" s="57">
        <v>100</v>
      </c>
      <c r="Q8" s="57">
        <v>810</v>
      </c>
      <c r="R8" s="57"/>
      <c r="S8" s="57"/>
      <c r="T8" s="58"/>
      <c r="U8" s="58"/>
      <c r="V8" s="58"/>
      <c r="W8" s="58"/>
      <c r="X8" s="58"/>
      <c r="Y8" s="59" t="s">
        <v>300</v>
      </c>
      <c r="Z8" s="60"/>
    </row>
    <row r="9" spans="1:26">
      <c r="A9" s="52">
        <v>5</v>
      </c>
      <c r="B9" s="53"/>
      <c r="C9" s="54" t="s">
        <v>158</v>
      </c>
      <c r="D9" s="55">
        <v>1</v>
      </c>
      <c r="E9" s="54">
        <v>968</v>
      </c>
      <c r="F9" s="54">
        <v>638</v>
      </c>
      <c r="G9" s="54">
        <v>282</v>
      </c>
      <c r="H9" s="53"/>
      <c r="I9" s="53"/>
      <c r="J9" s="57">
        <v>2</v>
      </c>
      <c r="K9" s="57" t="s">
        <v>231</v>
      </c>
      <c r="L9" s="54" t="s">
        <v>243</v>
      </c>
      <c r="M9" s="57">
        <v>1000</v>
      </c>
      <c r="N9" s="57">
        <v>317</v>
      </c>
      <c r="O9" s="57">
        <v>100</v>
      </c>
      <c r="P9" s="57">
        <v>130</v>
      </c>
      <c r="Q9" s="57"/>
      <c r="R9" s="57"/>
      <c r="S9" s="57"/>
      <c r="T9" s="58"/>
      <c r="U9" s="58"/>
      <c r="V9" s="58"/>
      <c r="W9" s="58"/>
      <c r="X9" s="58"/>
      <c r="Y9" s="59" t="s">
        <v>300</v>
      </c>
      <c r="Z9" s="60"/>
    </row>
    <row r="10" spans="1:26" ht="30">
      <c r="A10" s="52">
        <v>6</v>
      </c>
      <c r="B10" s="53"/>
      <c r="C10" s="54" t="s">
        <v>256</v>
      </c>
      <c r="D10" s="55">
        <v>1</v>
      </c>
      <c r="E10" s="54">
        <v>123</v>
      </c>
      <c r="F10" s="54">
        <v>852</v>
      </c>
      <c r="G10" s="54">
        <v>454</v>
      </c>
      <c r="H10" s="53"/>
      <c r="I10" s="53"/>
      <c r="J10" s="57" t="s">
        <v>88</v>
      </c>
      <c r="K10" s="57" t="e">
        <f>VLOOKUP(C10, Codes!$D$4:$E$59, 2, FALSE)</f>
        <v>#N/A</v>
      </c>
      <c r="L10" s="54" t="s">
        <v>241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 t="s">
        <v>301</v>
      </c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P16" sqref="P1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40"/>
      <c r="B2" s="190"/>
      <c r="C2" s="84"/>
      <c r="D2" s="85" t="s">
        <v>106</v>
      </c>
      <c r="E2" s="86">
        <f>SUM(E5:E54)</f>
        <v>7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>
      <c r="A5" s="90">
        <v>1</v>
      </c>
      <c r="B5" s="91"/>
      <c r="C5" s="55" t="s">
        <v>242</v>
      </c>
      <c r="D5" s="92" t="s">
        <v>224</v>
      </c>
      <c r="E5" s="93">
        <v>1</v>
      </c>
      <c r="F5" s="92">
        <v>884</v>
      </c>
      <c r="G5" s="92">
        <v>123</v>
      </c>
      <c r="H5" s="92">
        <v>16</v>
      </c>
      <c r="I5" s="94"/>
      <c r="J5" s="94"/>
      <c r="K5" s="94"/>
      <c r="L5" s="94"/>
      <c r="M5" s="94"/>
      <c r="N5" s="95" t="s">
        <v>302</v>
      </c>
    </row>
    <row r="6" spans="1:14">
      <c r="A6" s="90">
        <v>2</v>
      </c>
      <c r="B6" s="91"/>
      <c r="C6" s="55" t="s">
        <v>243</v>
      </c>
      <c r="D6" s="92" t="s">
        <v>224</v>
      </c>
      <c r="E6" s="93">
        <v>1</v>
      </c>
      <c r="F6" s="92">
        <v>454</v>
      </c>
      <c r="G6" s="92">
        <v>123</v>
      </c>
      <c r="H6" s="92">
        <v>16</v>
      </c>
      <c r="I6" s="94"/>
      <c r="J6" s="94"/>
      <c r="K6" s="94"/>
      <c r="L6" s="94"/>
      <c r="M6" s="94"/>
      <c r="N6" s="95" t="s">
        <v>302</v>
      </c>
    </row>
    <row r="7" spans="1:14" ht="30">
      <c r="A7" s="90">
        <v>3</v>
      </c>
      <c r="B7" s="91"/>
      <c r="C7" s="54" t="s">
        <v>243</v>
      </c>
      <c r="D7" s="92" t="s">
        <v>230</v>
      </c>
      <c r="E7" s="92">
        <v>1</v>
      </c>
      <c r="F7" s="92">
        <v>2400</v>
      </c>
      <c r="G7" s="92">
        <v>520</v>
      </c>
      <c r="H7" s="92">
        <v>16</v>
      </c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243</v>
      </c>
      <c r="D8" s="92" t="s">
        <v>223</v>
      </c>
      <c r="E8" s="92">
        <v>1</v>
      </c>
      <c r="F8" s="92">
        <v>282</v>
      </c>
      <c r="G8" s="92">
        <v>654</v>
      </c>
      <c r="H8" s="92">
        <v>16</v>
      </c>
      <c r="I8" s="94"/>
      <c r="J8" s="94"/>
      <c r="K8" s="94"/>
      <c r="L8" s="94"/>
      <c r="M8" s="94"/>
      <c r="N8" s="95" t="s">
        <v>304</v>
      </c>
    </row>
    <row r="9" spans="1:14">
      <c r="A9" s="90">
        <v>5</v>
      </c>
      <c r="B9" s="91"/>
      <c r="C9" s="54" t="s">
        <v>243</v>
      </c>
      <c r="D9" s="92" t="s">
        <v>223</v>
      </c>
      <c r="E9" s="92">
        <v>1</v>
      </c>
      <c r="F9" s="92">
        <v>968</v>
      </c>
      <c r="G9" s="92">
        <v>40</v>
      </c>
      <c r="H9" s="92">
        <v>16</v>
      </c>
      <c r="I9" s="94"/>
      <c r="J9" s="94"/>
      <c r="K9" s="94"/>
      <c r="L9" s="94"/>
      <c r="M9" s="94"/>
      <c r="N9" s="95" t="s">
        <v>303</v>
      </c>
    </row>
    <row r="10" spans="1:14">
      <c r="A10" s="90">
        <v>6</v>
      </c>
      <c r="B10" s="91"/>
      <c r="C10" s="54" t="s">
        <v>242</v>
      </c>
      <c r="D10" s="92" t="s">
        <v>223</v>
      </c>
      <c r="E10" s="92">
        <v>1</v>
      </c>
      <c r="F10" s="92">
        <v>2400</v>
      </c>
      <c r="G10" s="92">
        <v>40</v>
      </c>
      <c r="H10" s="92">
        <v>16</v>
      </c>
      <c r="I10" s="94"/>
      <c r="J10" s="94"/>
      <c r="K10" s="94"/>
      <c r="L10" s="94"/>
      <c r="M10" s="94"/>
      <c r="N10" s="95" t="s">
        <v>303</v>
      </c>
    </row>
    <row r="11" spans="1:14">
      <c r="A11" s="90">
        <v>7</v>
      </c>
      <c r="B11" s="91"/>
      <c r="C11" s="54" t="s">
        <v>247</v>
      </c>
      <c r="D11" s="92" t="s">
        <v>223</v>
      </c>
      <c r="E11" s="92">
        <v>1</v>
      </c>
      <c r="F11" s="92">
        <v>654</v>
      </c>
      <c r="G11" s="92">
        <v>370</v>
      </c>
      <c r="H11" s="92">
        <v>16</v>
      </c>
      <c r="I11" s="94"/>
      <c r="J11" s="94"/>
      <c r="K11" s="94"/>
      <c r="L11" s="94"/>
      <c r="M11" s="94"/>
      <c r="N11" s="95" t="s">
        <v>305</v>
      </c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2024-01-16T00:00:32Z</dcterms:modified>
</cp:coreProperties>
</file>