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CCV Burwood/CCV 019/Orders/"/>
    </mc:Choice>
  </mc:AlternateContent>
  <xr:revisionPtr revIDLastSave="22" documentId="8_{6599D518-F30C-40A2-8F8C-8C4ABB4D631D}" xr6:coauthVersionLast="47" xr6:coauthVersionMax="47" xr10:uidLastSave="{AA872CC6-A86E-4A6D-89D5-796657D9593F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<sst xmlns="http://schemas.openxmlformats.org/spreadsheetml/2006/main" count="853" uniqueCount="291">
  <si>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</si>
  <si>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</si>
  <si>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</si>
  <si>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</si>
  <si>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</si>
  <si>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</si>
  <si>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</si>
  <si>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</si>
  <si>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</si>
  <si>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</si>
  <si>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</si>
  <si>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</si>
  <si>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</si>
  <si>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</si>
  <si>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</si>
  <si>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</si>
  <si>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</si>
  <si>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</si>
  <si>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</si>
  <si>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</si>
  <si>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</si>
  <si>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</si>
  <si>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</si>
  <si>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</si>
  <si>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</si>
  <si>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</si>
  <si>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</si>
  <si>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</si>
  <si>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</si>
  <si>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</si>
  <si>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</si>
  <si>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</si>
  <si>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</si>
  <si>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</si>
  <si>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</si>
  <si>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</si>
  <si>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</si>
  <si>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</si>
  <si>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</si>
  <si>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</si>
  <si>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</si>
  <si>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</si>
  <si>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</si>
  <si>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</si>
  <si>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</si>
  <si>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</si>
  <si>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</si>
  <si>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</si>
  <si>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</si>
  <si>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</si>
  <si>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</si>
  <si>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</si>
  <si>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</si>
  <si>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</si>
  <si>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</si>
  <si>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</si>
  <si>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</si>
  <si>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</si>
  <si>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</si>
  <si>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</si>
  <si>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</si>
  <si>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</si>
  <si>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</si>
  <si>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</si>
  <si>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</si>
  <si>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</si>
  <si>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</si>
  <si>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</si>
  <si>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</si>
  <si>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</si>
  <si>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</si>
  <si>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</si>
  <si>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</si>
  <si>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</si>
  <si>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</si>
  <si>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</si>
  <si>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</si>
  <si>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</si>
  <si>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</si>
  <si>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</si>
  <si>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</si>
  <si>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</si>
  <si>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</si>
  <si>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</si>
  <si>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</si>
  <si>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</si>
  <si>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</si>
  <si>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</si>
  <si>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</si>
  <si>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</si>
  <si>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</si>
  <si>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</si>
  <si>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</si>
  <si>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</si>
  <si>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</si>
  <si>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</si>
  <si>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</si>
  <si>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</si>
  <si>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</si>
  <si>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</si>
  <si>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</si>
  <si>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</si>
  <si>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</si>
  <si>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</si>
  <si>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</si>
  <si>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</si>
  <si>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</si>
  <si>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</si>
  <si>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</si>
  <si>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</si>
  <si>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</si>
  <si>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</si>
  <si>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</si>
  <si>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</si>
  <si>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</si>
  <si>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</si>
  <si>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</si>
  <si>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</si>
  <si>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</si>
  <si>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</si>
  <si>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</si>
  <si>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</si>
  <si>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</si>
  <si>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</si>
  <si>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</si>
  <si>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</si>
  <si>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</si>
  <si>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</si>
  <si>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</si>
  <si>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</si>
  <si>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</si>
  <si>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</si>
  <si>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</si>
  <si>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</si>
  <si>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</si>
  <si>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</si>
  <si>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</si>
  <si>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</si>
  <si>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</si>
  <si>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</si>
  <si>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</si>
  <si>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</si>
  <si>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</si>
  <si>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</si>
  <si>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</si>
  <si>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</si>
  <si>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</si>
  <si>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</si>
  <si>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</si>
  <si>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</si>
  <si>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</si>
  <si>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</si>
  <si>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</si>
  <si>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</si>
  <si>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</si>
  <si>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</si>
  <si>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</si>
  <si>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</si>
  <si>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</si>
  <si>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</si>
  <si>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</si>
  <si>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</si>
  <si>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</si>
  <si>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</si>
  <si>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</si>
  <si>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</si>
  <si>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</si>
  <si>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</si>
  <si>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</si>
  <si>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</si>
  <si>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</si>
  <si>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</si>
  <si>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</si>
  <si>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</si>
  <si>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</si>
  <si>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</si>
  <si>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</si>
  <si>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</si>
  <si>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</si>
  <si>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</si>
  <si>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</si>
  <si>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</si>
  <si>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</si>
  <si>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</si>
  <si>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</si>
  <si>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</si>
  <si>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</si>
  <si>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</si>
  <si>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</si>
  <si>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</si>
  <si>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</si>
  <si>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</si>
  <si>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</si>
  <si>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</si>
  <si>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</si>
  <si>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</si>
  <si>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</si>
  <si>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</si>
  <si>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</si>
  <si>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</si>
  <si>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</si>
  <si>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</si>
  <si>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</si>
  <si>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</si>
  <si>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</si>
  <si>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</si>
  <si>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</si>
  <si>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</si>
  <si>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</si>
  <si>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</si>
  <si>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</si>
  <si>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</si>
  <si>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</si>
  <si>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</si>
  <si>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</si>
  <si>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</si>
  <si>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</si>
  <si>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</si>
  <si>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</si>
  <si>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</si>
  <si>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</si>
  <si>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</si>
  <si>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</si>
  <si>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</si>
  <si>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</si>
  <si>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</si>
  <si>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</si>
  <si>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</si>
  <si>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</si>
  <si>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</si>
  <si>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</si>
  <si>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</si>
  <si>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</si>
  <si>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</si>
  <si>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</si>
  <si>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</si>
  <si>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</si>
  <si>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</si>
  <si>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</si>
  <si>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</si>
  <si>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</si>
  <si>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</si>
  <si>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</si>
  <si>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</si>
  <si>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</si>
  <si>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</si>
  <si>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</si>
  <si>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</si>
  <si>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</si>
  <si>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</si>
  <si>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</si>
  <si>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</si>
  <si>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</si>
  <si>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</si>
  <si>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</si>
  <si>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</si>
  <si>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</si>
  <si>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</si>
  <si>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</si>
  <si>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</si>
  <si>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</si>
  <si>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</si>
  <si>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</si>
  <si>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</si>
  <si>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</si>
  <si>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</si>
  <si>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</si>
  <si>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</si>
  <si>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</si>
  <si>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</si>
  <si>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</si>
  <si>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</si>
  <si>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</si>
  <si>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</si>
  <si>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</si>
  <si>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</si>
  <si>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</si>
  <si>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Acron Joinery Pty Ltd</t>
  </si>
  <si>
    <t>Goods CCV 019</t>
  </si>
  <si>
    <t xml:space="preserve">Polytec </t>
  </si>
  <si>
    <t xml:space="preserve">Classic White </t>
  </si>
  <si>
    <t>Sheen</t>
  </si>
  <si>
    <t>NO</t>
  </si>
  <si>
    <t>Prime Oak</t>
  </si>
  <si>
    <t>Woodmatt</t>
  </si>
  <si>
    <t>Trade</t>
  </si>
  <si>
    <t>RAW</t>
  </si>
  <si>
    <t>MO</t>
  </si>
  <si>
    <t>MDF</t>
  </si>
  <si>
    <t>Tekform DW</t>
  </si>
  <si>
    <t>Assembly of cabinets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</si>
</sst>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u/>
      <sz val="36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4" borderId="1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277</v>
      </c>
      <c r="C6" s="146"/>
      <c r="D6" s="146"/>
      <c r="E6" s="146"/>
      <c r="F6" s="146"/>
      <c r="G6" s="147"/>
      <c r="H6" s="200" t="s">
        <v>290</v>
      </c>
      <c r="I6" s="137"/>
      <c r="J6" s="137"/>
      <c r="K6" s="138"/>
    </row>
    <row r="7" spans="1:27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278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45341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45371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279</v>
      </c>
      <c r="C17" s="17" t="s">
        <v>280</v>
      </c>
      <c r="D17" s="17" t="s">
        <v>281</v>
      </c>
      <c r="E17" s="17"/>
      <c r="F17" s="17">
        <v>16</v>
      </c>
      <c r="G17" s="18" t="s">
        <v>282</v>
      </c>
      <c r="H17" s="139"/>
      <c r="I17" s="140"/>
      <c r="J17" s="140"/>
      <c r="K17" s="141"/>
    </row>
    <row r="18" spans="1:11">
      <c r="A18" s="5" t="s">
        <v>21</v>
      </c>
      <c r="B18" s="19" t="s">
        <v>279</v>
      </c>
      <c r="C18" s="19" t="s">
        <v>283</v>
      </c>
      <c r="D18" s="19" t="s">
        <v>284</v>
      </c>
      <c r="E18" s="19"/>
      <c r="F18" s="19">
        <v>16</v>
      </c>
      <c r="G18" s="20" t="s">
        <v>282</v>
      </c>
      <c r="H18" s="139"/>
      <c r="I18" s="140"/>
      <c r="J18" s="140"/>
      <c r="K18" s="141"/>
    </row>
    <row r="19" spans="1:11">
      <c r="A19" s="5" t="s">
        <v>22</v>
      </c>
      <c r="B19" s="19" t="s">
        <v>285</v>
      </c>
      <c r="C19" s="19" t="s">
        <v>288</v>
      </c>
      <c r="D19" s="19" t="s">
        <v>286</v>
      </c>
      <c r="E19" s="19"/>
      <c r="F19" s="19">
        <v>3</v>
      </c>
      <c r="G19" s="20" t="s">
        <v>287</v>
      </c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7"/>
      <c r="E23" s="151"/>
      <c r="F23" s="151"/>
      <c r="G23" s="152"/>
      <c r="H23" s="156"/>
      <c r="I23" s="137"/>
      <c r="J23" s="137"/>
      <c r="K23" s="138"/>
    </row>
    <row r="24" spans="1:11" ht="15.75" customHeight="1">
      <c r="A24" s="27" t="s">
        <v>29</v>
      </c>
      <c r="B24" s="28" t="s">
        <v>276</v>
      </c>
      <c r="C24" s="29" t="s">
        <v>30</v>
      </c>
      <c r="D24" s="157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/>
      <c r="C25" s="30"/>
      <c r="D25" s="158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7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7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7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 t="s">
        <v>289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7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7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7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0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 t="s">
        <v>275</v>
      </c>
      <c r="C44" s="30"/>
      <c r="D44" s="159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256</v>
      </c>
      <c r="C45" s="30"/>
      <c r="D45" s="159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1" t="s">
        <v>59</v>
      </c>
      <c r="B1" s="162"/>
      <c r="C1" s="43" t="s">
        <v>60</v>
      </c>
      <c r="D1" s="44">
        <f>SUM(D5:D47)</f>
        <v>0</v>
      </c>
      <c r="E1" s="45"/>
      <c r="F1" s="45"/>
      <c r="G1" s="46"/>
      <c r="H1" s="163" t="s">
        <v>61</v>
      </c>
      <c r="I1" s="164"/>
      <c r="J1" s="164"/>
      <c r="K1" s="164"/>
      <c r="L1" s="164"/>
      <c r="M1" s="164"/>
      <c r="N1" s="162"/>
      <c r="O1" s="165"/>
      <c r="P1" s="164"/>
      <c r="Q1" s="164"/>
      <c r="R1" s="164"/>
      <c r="S1" s="162"/>
      <c r="T1" s="47"/>
      <c r="U1" s="47"/>
      <c r="V1" s="47"/>
      <c r="W1" s="47"/>
      <c r="X1" s="47"/>
      <c r="Y1" s="48"/>
      <c r="Z1" s="49"/>
    </row>
    <row r="2" spans="1:26" ht="23.25" customHeight="1">
      <c r="A2" s="166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7"/>
      <c r="Z2" s="50"/>
    </row>
    <row r="3" spans="1:26" ht="48.75" customHeight="1">
      <c r="A3" s="171" t="s">
        <v>63</v>
      </c>
      <c r="B3" s="168" t="s">
        <v>64</v>
      </c>
      <c r="C3" s="170" t="s">
        <v>65</v>
      </c>
      <c r="D3" s="176" t="s">
        <v>66</v>
      </c>
      <c r="E3" s="179" t="s">
        <v>67</v>
      </c>
      <c r="F3" s="146"/>
      <c r="G3" s="167"/>
      <c r="H3" s="185"/>
      <c r="I3" s="167"/>
      <c r="J3" s="51" t="s">
        <v>68</v>
      </c>
      <c r="K3" s="168" t="s">
        <v>69</v>
      </c>
      <c r="L3" s="168" t="s">
        <v>70</v>
      </c>
      <c r="M3" s="173" t="s">
        <v>71</v>
      </c>
      <c r="N3" s="167"/>
      <c r="O3" s="174" t="s">
        <v>72</v>
      </c>
      <c r="P3" s="146"/>
      <c r="Q3" s="146"/>
      <c r="R3" s="146"/>
      <c r="S3" s="167"/>
      <c r="T3" s="174" t="s">
        <v>73</v>
      </c>
      <c r="U3" s="146"/>
      <c r="V3" s="146"/>
      <c r="W3" s="146"/>
      <c r="X3" s="147"/>
      <c r="Y3" s="175" t="s">
        <v>74</v>
      </c>
      <c r="Z3" s="175" t="s">
        <v>75</v>
      </c>
    </row>
    <row r="4" spans="1:26" ht="33" customHeight="1">
      <c r="A4" s="172"/>
      <c r="B4" s="169"/>
      <c r="C4" s="169"/>
      <c r="D4" s="177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9"/>
      <c r="L4" s="169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9"/>
      <c r="Z4" s="169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8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1" t="s">
        <v>63</v>
      </c>
      <c r="B31" s="168" t="s">
        <v>64</v>
      </c>
      <c r="C31" s="170" t="s">
        <v>65</v>
      </c>
      <c r="D31" s="176" t="s">
        <v>66</v>
      </c>
      <c r="E31" s="179" t="s">
        <v>92</v>
      </c>
      <c r="F31" s="146"/>
      <c r="G31" s="167"/>
      <c r="H31" s="180" t="s">
        <v>93</v>
      </c>
      <c r="I31" s="168" t="s">
        <v>94</v>
      </c>
      <c r="J31" s="174" t="s">
        <v>95</v>
      </c>
      <c r="K31" s="146"/>
      <c r="L31" s="146"/>
      <c r="M31" s="146"/>
      <c r="N31" s="167"/>
      <c r="O31" s="174" t="s">
        <v>96</v>
      </c>
      <c r="P31" s="146"/>
      <c r="Q31" s="146"/>
      <c r="R31" s="167"/>
      <c r="S31" s="168" t="s">
        <v>97</v>
      </c>
      <c r="T31" s="182" t="s">
        <v>98</v>
      </c>
      <c r="U31" s="183"/>
      <c r="V31" s="183"/>
      <c r="W31" s="183"/>
      <c r="X31" s="184"/>
      <c r="Y31" s="175" t="s">
        <v>99</v>
      </c>
      <c r="Z31" s="175" t="s">
        <v>75</v>
      </c>
    </row>
    <row r="32" spans="1:26" ht="33.75" customHeight="1">
      <c r="A32" s="172"/>
      <c r="B32" s="169"/>
      <c r="C32" s="169"/>
      <c r="D32" s="177"/>
      <c r="E32" s="66" t="s">
        <v>76</v>
      </c>
      <c r="F32" s="66" t="s">
        <v>77</v>
      </c>
      <c r="G32" s="66" t="s">
        <v>78</v>
      </c>
      <c r="H32" s="181"/>
      <c r="I32" s="169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9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9"/>
      <c r="Z32" s="169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3" t="s">
        <v>106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5"/>
      <c r="C2" s="89"/>
      <c r="D2" s="90" t="s">
        <v>107</v>
      </c>
      <c r="E2" s="91">
        <f>SUM(E5:E54)</f>
        <v>0</v>
      </c>
      <c r="F2" s="196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7" t="s">
        <v>110</v>
      </c>
      <c r="B3" s="186" t="s">
        <v>111</v>
      </c>
      <c r="C3" s="186" t="s">
        <v>112</v>
      </c>
      <c r="D3" s="198" t="s">
        <v>113</v>
      </c>
      <c r="E3" s="198" t="s">
        <v>66</v>
      </c>
      <c r="F3" s="186" t="s">
        <v>114</v>
      </c>
      <c r="G3" s="187" t="s">
        <v>115</v>
      </c>
      <c r="H3" s="93" t="s">
        <v>116</v>
      </c>
      <c r="I3" s="188" t="s">
        <v>117</v>
      </c>
      <c r="J3" s="189"/>
      <c r="K3" s="189"/>
      <c r="L3" s="189"/>
      <c r="M3" s="190"/>
      <c r="N3" s="191" t="s">
        <v>118</v>
      </c>
    </row>
    <row r="4" spans="1:14" ht="29.25" customHeight="1">
      <c r="A4" s="172"/>
      <c r="B4" s="169"/>
      <c r="C4" s="169"/>
      <c r="D4" s="169"/>
      <c r="E4" s="169"/>
      <c r="F4" s="169"/>
      <c r="G4" s="181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2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2024-02-19T03:38:22Z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