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Michael Turco/Production files/"/>
    </mc:Choice>
  </mc:AlternateContent>
  <xr:revisionPtr revIDLastSave="39" documentId="8_{525B3BEB-0193-4706-88D0-BD29FE3A3E22}" xr6:coauthVersionLast="47" xr6:coauthVersionMax="47" xr10:uidLastSave="{0EE663A1-89D5-4F54-82DC-013C5CB7E83E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<sst xmlns="http://schemas.openxmlformats.org/spreadsheetml/2006/main" count="850" uniqueCount="287">
  <si>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</si>
  <si>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</si>
  <si>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</si>
  <si>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</si>
  <si>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</si>
  <si>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</si>
  <si>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</si>
  <si>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</si>
  <si>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</si>
  <si>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</si>
  <si>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</si>
  <si>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</si>
  <si>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</si>
  <si>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</si>
  <si>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</si>
  <si>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</si>
  <si>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</si>
  <si>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</si>
  <si>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</si>
  <si>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</si>
  <si>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</si>
  <si>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</si>
  <si>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</si>
  <si>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</si>
  <si>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</si>
  <si>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</si>
  <si>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</si>
  <si>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</si>
  <si>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</si>
  <si>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</si>
  <si>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</si>
  <si>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</si>
  <si>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</si>
  <si>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</si>
  <si>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</si>
  <si>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</si>
  <si>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</si>
  <si>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</si>
  <si>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</si>
  <si>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</si>
  <si>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</si>
  <si>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</si>
  <si>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</si>
  <si>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</si>
  <si>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</si>
  <si>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</si>
  <si>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</si>
  <si>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</si>
  <si>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</si>
  <si>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</si>
  <si>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</si>
  <si>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</si>
  <si>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</si>
  <si>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</si>
  <si>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</si>
  <si>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</si>
  <si>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</si>
  <si>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</si>
  <si>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</si>
  <si>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</si>
  <si>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</si>
  <si>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</si>
  <si>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</si>
  <si>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</si>
  <si>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</si>
  <si>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</si>
  <si>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</si>
  <si>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</si>
  <si>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</si>
  <si>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</si>
  <si>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</si>
  <si>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</si>
  <si>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</si>
  <si>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</si>
  <si>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</si>
  <si>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</si>
  <si>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</si>
  <si>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</si>
  <si>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</si>
  <si>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</si>
  <si>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</si>
  <si>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</si>
  <si>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</si>
  <si>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</si>
  <si>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</si>
  <si>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</si>
  <si>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</si>
  <si>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</si>
  <si>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</si>
  <si>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</si>
  <si>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</si>
  <si>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</si>
  <si>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</si>
  <si>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</si>
  <si>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</si>
  <si>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</si>
  <si>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</si>
  <si>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</si>
  <si>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</si>
  <si>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</si>
  <si>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</si>
  <si>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</si>
  <si>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</si>
  <si>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</si>
  <si>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</si>
  <si>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</si>
  <si>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</si>
  <si>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</si>
  <si>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</si>
  <si>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</si>
  <si>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</si>
  <si>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</si>
  <si>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</si>
  <si>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</si>
  <si>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</si>
  <si>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</si>
  <si>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</si>
  <si>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</si>
  <si>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</si>
  <si>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</si>
  <si>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</si>
  <si>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</si>
  <si>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</si>
  <si>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</si>
  <si>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</si>
  <si>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</si>
  <si>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</si>
  <si>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</si>
  <si>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</si>
  <si>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</si>
  <si>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</si>
  <si>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</si>
  <si>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</si>
  <si>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</si>
  <si>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</si>
  <si>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</si>
  <si>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</si>
  <si>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</si>
  <si>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</si>
  <si>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</si>
  <si>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</si>
  <si>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</si>
  <si>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</si>
  <si>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</si>
  <si>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</si>
  <si>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</si>
  <si>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</si>
  <si>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</si>
  <si>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</si>
  <si>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</si>
  <si>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</si>
  <si>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</si>
  <si>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</si>
  <si>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</si>
  <si>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</si>
  <si>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</si>
  <si>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</si>
  <si>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</si>
  <si>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</si>
  <si>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</si>
  <si>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</si>
  <si>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</si>
  <si>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</si>
  <si>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</si>
  <si>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</si>
  <si>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</si>
  <si>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</si>
  <si>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</si>
  <si>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</si>
  <si>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</si>
  <si>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</si>
  <si>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</si>
  <si>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</si>
  <si>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</si>
  <si>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</si>
  <si>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</si>
  <si>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</si>
  <si>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</si>
  <si>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</si>
  <si>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</si>
  <si>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</si>
  <si>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</si>
  <si>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</si>
  <si>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</si>
  <si>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</si>
  <si>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</si>
  <si>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</si>
  <si>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</si>
  <si>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</si>
  <si>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</si>
  <si>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</si>
  <si>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</si>
  <si>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</si>
  <si>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</si>
  <si>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</si>
  <si>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</si>
  <si>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</si>
  <si>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</si>
  <si>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</si>
  <si>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</si>
  <si>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</si>
  <si>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</si>
  <si>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</si>
  <si>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</si>
  <si>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</si>
  <si>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</si>
  <si>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</si>
  <si>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</si>
  <si>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</si>
  <si>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</si>
  <si>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</si>
  <si>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</si>
  <si>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</si>
  <si>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</si>
  <si>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</si>
  <si>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</si>
  <si>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</si>
  <si>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</si>
  <si>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</si>
  <si>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</si>
  <si>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</si>
  <si>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</si>
  <si>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</si>
  <si>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</si>
  <si>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</si>
  <si>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</si>
  <si>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</si>
  <si>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</si>
  <si>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</si>
  <si>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</si>
  <si>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</si>
  <si>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</si>
  <si>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</si>
  <si>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</si>
  <si>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</si>
  <si>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</si>
  <si>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</si>
  <si>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</si>
  <si>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</si>
  <si>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</si>
  <si>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</si>
  <si>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</si>
  <si>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</si>
  <si>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</si>
  <si>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</si>
  <si>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</si>
  <si>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</si>
  <si>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</si>
  <si>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</si>
  <si>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</si>
  <si>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</si>
  <si>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</si>
  <si>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</si>
  <si>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</si>
  <si>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</si>
  <si>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</si>
  <si>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</si>
  <si>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</si>
  <si>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</si>
  <si>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</si>
  <si>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</si>
  <si>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</si>
  <si>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</si>
  <si>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</si>
  <si>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</si>
  <si>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</si>
  <si>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</si>
  <si>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</si>
  <si>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</si>
  <si>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</si>
  <si>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</si>
  <si>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</si>
  <si>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</si>
  <si>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Acron Joinery</t>
  </si>
  <si>
    <t>Michael Turco</t>
  </si>
  <si>
    <t>Trade</t>
  </si>
  <si>
    <t>NO</t>
  </si>
  <si>
    <t>Black Textured (Hendersons)</t>
  </si>
  <si>
    <t>to match board</t>
  </si>
  <si>
    <t>Polytec</t>
  </si>
  <si>
    <t>Black</t>
  </si>
  <si>
    <t>Matt</t>
  </si>
  <si>
    <t>To Be Confirmed</t>
  </si>
  <si>
    <t>Woodmatt</t>
  </si>
  <si>
    <t>White (Carcase)</t>
  </si>
  <si>
    <t>Texture</t>
  </si>
  <si>
    <t>NO Assembly and NO carcase wrapping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</si>
</sst>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2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23" sqref="H23:K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273</v>
      </c>
      <c r="C6" s="152"/>
      <c r="D6" s="152"/>
      <c r="E6" s="152"/>
      <c r="F6" s="152"/>
      <c r="G6" s="153"/>
      <c r="H6" s="200" t="s">
        <v>286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274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45344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45369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277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278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>
        <v>16</v>
      </c>
      <c r="G17" s="18" t="s">
        <v>276</v>
      </c>
      <c r="H17" s="145"/>
      <c r="I17" s="146"/>
      <c r="J17" s="146"/>
      <c r="K17" s="147"/>
    </row>
    <row r="18" spans="1:11">
      <c r="A18" s="5" t="s">
        <v>21</v>
      </c>
      <c r="B18" s="19" t="s">
        <v>279</v>
      </c>
      <c r="C18" s="19" t="s">
        <v>282</v>
      </c>
      <c r="D18" s="19" t="s">
        <v>283</v>
      </c>
      <c r="E18" s="19"/>
      <c r="F18" s="19">
        <v>16</v>
      </c>
      <c r="G18" s="20" t="s">
        <v>276</v>
      </c>
      <c r="H18" s="145"/>
      <c r="I18" s="146"/>
      <c r="J18" s="146"/>
      <c r="K18" s="147"/>
    </row>
    <row r="19" spans="1:11">
      <c r="A19" s="5" t="s">
        <v>22</v>
      </c>
      <c r="B19" s="19" t="s">
        <v>275</v>
      </c>
      <c r="C19" s="19" t="s">
        <v>284</v>
      </c>
      <c r="D19" s="19" t="s">
        <v>285</v>
      </c>
      <c r="E19" s="19"/>
      <c r="F19" s="19">
        <v>16.3</v>
      </c>
      <c r="G19" s="20" t="s">
        <v>276</v>
      </c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0"/>
      <c r="I23" s="143"/>
      <c r="J23" s="143"/>
      <c r="K23" s="144"/>
    </row>
    <row r="24" spans="1:11" ht="15.75" customHeight="1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276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6"/>
      <c r="Z2" s="50"/>
    </row>
    <row r="3" spans="1:26" ht="48.75" customHeight="1">
      <c r="A3" s="169" t="s">
        <v>63</v>
      </c>
      <c r="B3" s="168" t="s">
        <v>64</v>
      </c>
      <c r="C3" s="171" t="s">
        <v>65</v>
      </c>
      <c r="D3" s="163" t="s">
        <v>66</v>
      </c>
      <c r="E3" s="165" t="s">
        <v>67</v>
      </c>
      <c r="F3" s="152"/>
      <c r="G3" s="166"/>
      <c r="H3" s="167"/>
      <c r="I3" s="166"/>
      <c r="J3" s="51" t="s">
        <v>68</v>
      </c>
      <c r="K3" s="168" t="s">
        <v>69</v>
      </c>
      <c r="L3" s="168" t="s">
        <v>70</v>
      </c>
      <c r="M3" s="185" t="s">
        <v>71</v>
      </c>
      <c r="N3" s="166"/>
      <c r="O3" s="175" t="s">
        <v>72</v>
      </c>
      <c r="P3" s="152"/>
      <c r="Q3" s="152"/>
      <c r="R3" s="152"/>
      <c r="S3" s="166"/>
      <c r="T3" s="175" t="s">
        <v>73</v>
      </c>
      <c r="U3" s="152"/>
      <c r="V3" s="152"/>
      <c r="W3" s="152"/>
      <c r="X3" s="153"/>
      <c r="Y3" s="161" t="s">
        <v>74</v>
      </c>
      <c r="Z3" s="161" t="s">
        <v>75</v>
      </c>
    </row>
    <row r="4" spans="1:26" ht="33" customHeight="1">
      <c r="A4" s="170"/>
      <c r="B4" s="162"/>
      <c r="C4" s="162"/>
      <c r="D4" s="16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2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69" t="s">
        <v>63</v>
      </c>
      <c r="B31" s="168" t="s">
        <v>64</v>
      </c>
      <c r="C31" s="171" t="s">
        <v>65</v>
      </c>
      <c r="D31" s="163" t="s">
        <v>66</v>
      </c>
      <c r="E31" s="165" t="s">
        <v>92</v>
      </c>
      <c r="F31" s="152"/>
      <c r="G31" s="166"/>
      <c r="H31" s="173" t="s">
        <v>93</v>
      </c>
      <c r="I31" s="168" t="s">
        <v>94</v>
      </c>
      <c r="J31" s="175" t="s">
        <v>95</v>
      </c>
      <c r="K31" s="152"/>
      <c r="L31" s="152"/>
      <c r="M31" s="152"/>
      <c r="N31" s="166"/>
      <c r="O31" s="175" t="s">
        <v>96</v>
      </c>
      <c r="P31" s="152"/>
      <c r="Q31" s="152"/>
      <c r="R31" s="166"/>
      <c r="S31" s="168" t="s">
        <v>97</v>
      </c>
      <c r="T31" s="176" t="s">
        <v>98</v>
      </c>
      <c r="U31" s="177"/>
      <c r="V31" s="177"/>
      <c r="W31" s="177"/>
      <c r="X31" s="178"/>
      <c r="Y31" s="161" t="s">
        <v>99</v>
      </c>
      <c r="Z31" s="161" t="s">
        <v>75</v>
      </c>
    </row>
    <row r="32" spans="1:26" ht="33.75" customHeight="1">
      <c r="A32" s="170"/>
      <c r="B32" s="162"/>
      <c r="C32" s="162"/>
      <c r="D32" s="164"/>
      <c r="E32" s="66" t="s">
        <v>76</v>
      </c>
      <c r="F32" s="66" t="s">
        <v>77</v>
      </c>
      <c r="G32" s="66" t="s">
        <v>78</v>
      </c>
      <c r="H32" s="174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5"/>
      <c r="C2" s="89"/>
      <c r="D2" s="90" t="s">
        <v>107</v>
      </c>
      <c r="E2" s="91">
        <f>SUM(E5:E54)</f>
        <v>0</v>
      </c>
      <c r="F2" s="196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0"/>
      <c r="B4" s="162"/>
      <c r="C4" s="162"/>
      <c r="D4" s="162"/>
      <c r="E4" s="162"/>
      <c r="F4" s="162"/>
      <c r="G4" s="174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F78FCE-E202-4A84-80F2-14A7961D4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2024-02-22T00:44:42Z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