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<sst xmlns="http://schemas.openxmlformats.org/spreadsheetml/2006/main" count="838" uniqueCount="287">
  <si>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</si>
  <si>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</si>
  <si>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</si>
  <si>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</si>
  <si>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</si>
  <si>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</si>
  <si>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</si>
  <si>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</si>
  <si>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</si>
  <si>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</si>
  <si>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</si>
  <si>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</si>
  <si>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</si>
  <si>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</si>
  <si>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</si>
  <si>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</si>
  <si>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</si>
  <si>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</si>
  <si>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</si>
  <si>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</si>
  <si>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</si>
  <si>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</si>
  <si>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</si>
  <si>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</si>
  <si>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</si>
  <si>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</si>
  <si>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</si>
  <si>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</si>
  <si>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</si>
  <si>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</si>
  <si>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</si>
  <si>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</si>
  <si>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</si>
  <si>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</si>
  <si>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</si>
  <si>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</si>
  <si>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</si>
  <si>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</si>
  <si>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</si>
  <si>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</si>
  <si>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</si>
  <si>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</si>
  <si>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</si>
  <si>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</si>
  <si>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</si>
  <si>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</si>
  <si>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</si>
  <si>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</si>
  <si>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</si>
  <si>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</si>
  <si>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</si>
  <si>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</si>
  <si>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</si>
  <si>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</si>
  <si>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</si>
  <si>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</si>
  <si>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</si>
  <si>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</si>
  <si>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</si>
  <si>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</si>
  <si>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</si>
  <si>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</si>
  <si>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</si>
  <si>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</si>
  <si>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</si>
  <si>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</si>
  <si>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</si>
  <si>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</si>
  <si>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</si>
  <si>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</si>
  <si>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</si>
  <si>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</si>
  <si>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</si>
  <si>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</si>
  <si>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</si>
  <si>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</si>
  <si>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</si>
  <si>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</si>
  <si>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</si>
  <si>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</si>
  <si>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</si>
  <si>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</si>
  <si>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</si>
  <si>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</si>
  <si>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</si>
  <si>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</si>
  <si>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</si>
  <si>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</si>
  <si>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</si>
  <si>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</si>
  <si>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</si>
  <si>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</si>
  <si>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</si>
  <si>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</si>
  <si>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</si>
  <si>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</si>
  <si>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</si>
  <si>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</si>
  <si>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</si>
  <si>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</si>
  <si>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</si>
  <si>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</si>
  <si>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</si>
  <si>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</si>
  <si>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</si>
  <si>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</si>
  <si>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</si>
  <si>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</si>
  <si>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</si>
  <si>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</si>
  <si>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</si>
  <si>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</si>
  <si>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</si>
  <si>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</si>
  <si>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</si>
  <si>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</si>
  <si>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</si>
  <si>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</si>
  <si>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</si>
  <si>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</si>
  <si>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</si>
  <si>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</si>
  <si>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</si>
  <si>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</si>
  <si>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</si>
  <si>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</si>
  <si>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</si>
  <si>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</si>
  <si>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</si>
  <si>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</si>
  <si>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</si>
  <si>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</si>
  <si>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</si>
  <si>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</si>
  <si>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</si>
  <si>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</si>
  <si>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</si>
  <si>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</si>
  <si>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</si>
  <si>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</si>
  <si>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</si>
  <si>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</si>
  <si>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</si>
  <si>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</si>
  <si>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</si>
  <si>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</si>
  <si>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</si>
  <si>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</si>
  <si>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</si>
  <si>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</si>
  <si>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</si>
  <si>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</si>
  <si>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</si>
  <si>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</si>
  <si>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</si>
  <si>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</si>
  <si>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</si>
  <si>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</si>
  <si>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</si>
  <si>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</si>
  <si>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</si>
  <si>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</si>
  <si>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</si>
  <si>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</si>
  <si>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</si>
  <si>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</si>
  <si>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</si>
  <si>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</si>
  <si>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</si>
  <si>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</si>
  <si>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</si>
  <si>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</si>
  <si>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</si>
  <si>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</si>
  <si>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</si>
  <si>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</si>
  <si>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</si>
  <si>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</si>
  <si>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</si>
  <si>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</si>
  <si>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</si>
  <si>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</si>
  <si>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</si>
  <si>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</si>
  <si>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</si>
  <si>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</si>
  <si>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</si>
  <si>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</si>
  <si>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</si>
  <si>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</si>
  <si>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</si>
  <si>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</si>
  <si>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</si>
  <si>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</si>
  <si>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</si>
  <si>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</si>
  <si>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</si>
  <si>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</si>
  <si>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</si>
  <si>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</si>
  <si>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</si>
  <si>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</si>
  <si>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</si>
  <si>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</si>
  <si>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</si>
  <si>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</si>
  <si>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</si>
  <si>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</si>
  <si>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</si>
  <si>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</si>
  <si>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</si>
  <si>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</si>
  <si>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</si>
  <si>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</si>
  <si>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</si>
  <si>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</si>
  <si>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</si>
  <si>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</si>
  <si>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</si>
  <si>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</si>
  <si>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</si>
  <si>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</si>
  <si>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</si>
  <si>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</si>
  <si>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</si>
  <si>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</si>
  <si>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</si>
  <si>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</si>
  <si>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</si>
  <si>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</si>
  <si>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</si>
  <si>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</si>
  <si>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</si>
  <si>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</si>
  <si>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</si>
  <si>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</si>
  <si>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</si>
  <si>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</si>
  <si>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</si>
  <si>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</si>
  <si>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</si>
  <si>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</si>
  <si>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</si>
  <si>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</si>
  <si>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</si>
  <si>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</si>
  <si>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</si>
  <si>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</si>
  <si>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</si>
  <si>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</si>
  <si>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</si>
  <si>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</si>
  <si>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</si>
  <si>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</si>
  <si>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</si>
  <si>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</si>
  <si>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</si>
  <si>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</si>
  <si>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</si>
  <si>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</si>
  <si>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</si>
  <si>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</si>
  <si>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</si>
  <si>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</si>
  <si>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</si>
  <si>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</si>
  <si>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</si>
  <si>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</si>
  <si>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</si>
  <si>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</si>
  <si>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</si>
  <si>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</si>
  <si>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</si>
  <si>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</si>
  <si>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</si>
  <si>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</si>
  <si>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</si>
  <si>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</si>
  <si>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</si>
  <si>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</si>
  <si>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Sijo Frankston</t>
  </si>
  <si>
    <t>basilkondoor@gmail.com</t>
  </si>
  <si>
    <t>wadrobe</t>
  </si>
  <si>
    <t>18.03.2024</t>
  </si>
  <si>
    <t>25.03.2024</t>
  </si>
  <si>
    <t>carcass</t>
  </si>
  <si>
    <r>
      <t>carcass. Adj shelf will be 345mm from top of the cabinet.</t>
    </r>
    <r>
      <rPr>
        <sz val="11"/>
        <color rgb="FFFF0000"/>
        <rFont val="Calibri"/>
        <family val="2"/>
      </rPr>
      <t>no back panel needed for this cabinet.side ,top,bottom panel need 410mm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</si>
</sst>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6" zoomScale="98" zoomScaleNormal="98" workbookViewId="0">
      <selection activeCell="B11" sqref="B11:F11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280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/>
      <c r="C17" s="51"/>
      <c r="D17" s="52"/>
      <c r="E17" s="52"/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/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213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P13" sqref="P1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5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769</v>
      </c>
      <c r="F5" s="39">
        <v>836</v>
      </c>
      <c r="G5" s="39">
        <v>410</v>
      </c>
      <c r="H5" s="35"/>
      <c r="I5" s="35"/>
      <c r="J5" s="101">
        <v>3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285</v>
      </c>
      <c r="Z5" s="97"/>
    </row>
    <row r="6" spans="1:26" ht="57.6">
      <c r="A6" s="114">
        <v>2</v>
      </c>
      <c r="B6" s="36"/>
      <c r="C6" s="37" t="s">
        <v>24</v>
      </c>
      <c r="D6" s="38">
        <v>1</v>
      </c>
      <c r="E6" s="39">
        <v>1784</v>
      </c>
      <c r="F6" s="39">
        <v>836</v>
      </c>
      <c r="G6" s="39">
        <v>410</v>
      </c>
      <c r="H6" s="35"/>
      <c r="I6" s="35"/>
      <c r="J6" s="102">
        <v>1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286</v>
      </c>
      <c r="Z6" s="97"/>
    </row>
    <row r="7" spans="1:26" ht="14.4">
      <c r="A7" s="114">
        <v>3</v>
      </c>
      <c r="B7" s="36"/>
      <c r="C7" s="37" t="s">
        <v>24</v>
      </c>
      <c r="D7" s="38">
        <v>1</v>
      </c>
      <c r="E7" s="39">
        <v>1276</v>
      </c>
      <c r="F7" s="39">
        <v>836</v>
      </c>
      <c r="G7" s="39">
        <v>410</v>
      </c>
      <c r="H7" s="35"/>
      <c r="I7" s="35"/>
      <c r="J7" s="102">
        <v>5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285</v>
      </c>
      <c r="Z7" s="97"/>
    </row>
    <row r="8" spans="1:26" ht="14.4">
      <c r="A8" s="114">
        <v>4</v>
      </c>
      <c r="B8" s="36"/>
      <c r="C8" s="37" t="s">
        <v>24</v>
      </c>
      <c r="D8" s="38">
        <v>1</v>
      </c>
      <c r="E8" s="39">
        <v>1277</v>
      </c>
      <c r="F8" s="39">
        <v>836</v>
      </c>
      <c r="G8" s="39">
        <v>410</v>
      </c>
      <c r="H8" s="35"/>
      <c r="I8" s="35"/>
      <c r="J8" s="40">
        <v>2</v>
      </c>
      <c r="K8" s="101" t="str">
        <f>VLOOKUP(C8, Codes!$D$4:$E$59, 2, FALSE)</f>
        <v>Y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285</v>
      </c>
      <c r="Z8" s="97"/>
    </row>
    <row r="9" spans="1:26" ht="14.4">
      <c r="A9" s="114">
        <v>5</v>
      </c>
      <c r="B9" s="36"/>
      <c r="C9" s="37" t="s">
        <v>24</v>
      </c>
      <c r="D9" s="38">
        <v>1</v>
      </c>
      <c r="E9" s="39">
        <v>2553</v>
      </c>
      <c r="F9" s="39">
        <v>836</v>
      </c>
      <c r="G9" s="39">
        <v>410</v>
      </c>
      <c r="H9" s="35"/>
      <c r="I9" s="35"/>
      <c r="J9" s="40">
        <v>5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285</v>
      </c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N8" sqref="N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23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55</v>
      </c>
      <c r="D5" s="12" t="s">
        <v>78</v>
      </c>
      <c r="E5" s="86">
        <v>2</v>
      </c>
      <c r="F5" s="12">
        <v>2800</v>
      </c>
      <c r="G5" s="12">
        <v>500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55</v>
      </c>
      <c r="D6" s="12" t="s">
        <v>78</v>
      </c>
      <c r="E6" s="86">
        <v>2</v>
      </c>
      <c r="F6" s="12">
        <v>2508</v>
      </c>
      <c r="G6" s="12">
        <v>500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55</v>
      </c>
      <c r="D7" s="12" t="s">
        <v>72</v>
      </c>
      <c r="E7" s="87">
        <v>12</v>
      </c>
      <c r="F7" s="12">
        <v>418</v>
      </c>
      <c r="G7" s="12">
        <v>100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78</v>
      </c>
      <c r="E8" s="87">
        <v>4</v>
      </c>
      <c r="F8" s="12">
        <v>2508</v>
      </c>
      <c r="G8" s="12">
        <v>115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78</v>
      </c>
      <c r="E9" s="87">
        <v>3</v>
      </c>
      <c r="F9" s="12">
        <v>804</v>
      </c>
      <c r="G9" s="12">
        <v>100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55</v>
      </c>
      <c r="D10" s="12" t="s">
        <v>78</v>
      </c>
      <c r="E10" s="87" t="s">
        <v>4</v>
      </c>
      <c r="F10" s="12"/>
      <c r="G10" s="12"/>
      <c r="H10" s="12"/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55</v>
      </c>
      <c r="D11" s="12" t="s">
        <v>78</v>
      </c>
      <c r="E11" s="87" t="s">
        <v>4</v>
      </c>
      <c r="F11" s="12"/>
      <c r="G11" s="12"/>
      <c r="H11" s="12"/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55</v>
      </c>
      <c r="D12" s="12" t="s">
        <v>78</v>
      </c>
      <c r="E12" s="87" t="s">
        <v>4</v>
      </c>
      <c r="F12" s="12"/>
      <c r="G12" s="12"/>
      <c r="H12" s="12"/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55</v>
      </c>
      <c r="D13" s="12" t="s">
        <v>78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55</v>
      </c>
      <c r="D14" s="12" t="s">
        <v>78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5" t="s">
        <v>55</v>
      </c>
      <c r="D15" s="12" t="s">
        <v>78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2024-03-17T12:17:43Z</dcterms:modified>
</cp:coreProperties>
</file>