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 activeTab="1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7" i="1" l="1"/>
  <c r="K6" i="1"/>
  <c r="H33" i="1" l="1"/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<sst xmlns="http://schemas.openxmlformats.org/spreadsheetml/2006/main" count="824" uniqueCount="295">
  <si>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</si>
  <si>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</si>
  <si>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</si>
  <si>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</si>
  <si>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</si>
  <si>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</si>
  <si>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</si>
  <si>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</si>
  <si>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</si>
  <si>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</si>
  <si>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</si>
  <si>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</si>
  <si>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</si>
  <si>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</si>
  <si>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</si>
  <si>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</si>
  <si>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</si>
  <si>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</si>
  <si>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</si>
  <si>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</si>
  <si>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</si>
  <si>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</si>
  <si>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</si>
  <si>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</si>
  <si>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</si>
  <si>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</si>
  <si>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</si>
  <si>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</si>
  <si>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</si>
  <si>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</si>
  <si>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</si>
  <si>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</si>
  <si>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</si>
  <si>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</si>
  <si>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</si>
  <si>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</si>
  <si>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</si>
  <si>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</si>
  <si>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</si>
  <si>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</si>
  <si>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</si>
  <si>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</si>
  <si>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</si>
  <si>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</si>
  <si>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</si>
  <si>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</si>
  <si>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</si>
  <si>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</si>
  <si>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</si>
  <si>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</si>
  <si>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</si>
  <si>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</si>
  <si>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</si>
  <si>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</si>
  <si>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</si>
  <si>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</si>
  <si>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</si>
  <si>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</si>
  <si>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</si>
  <si>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</si>
  <si>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</si>
  <si>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</si>
  <si>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</si>
  <si>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</si>
  <si>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</si>
  <si>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</si>
  <si>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</si>
  <si>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</si>
  <si>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</si>
  <si>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</si>
  <si>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</si>
  <si>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</si>
  <si>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</si>
  <si>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</si>
  <si>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</si>
  <si>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</si>
  <si>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</si>
  <si>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</si>
  <si>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</si>
  <si>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</si>
  <si>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</si>
  <si>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</si>
  <si>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</si>
  <si>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</si>
  <si>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</si>
  <si>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</si>
  <si>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</si>
  <si>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</si>
  <si>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</si>
  <si>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</si>
  <si>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</si>
  <si>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</si>
  <si>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</si>
  <si>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</si>
  <si>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</si>
  <si>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</si>
  <si>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</si>
  <si>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</si>
  <si>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</si>
  <si>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</si>
  <si>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</si>
  <si>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</si>
  <si>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</si>
  <si>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</si>
  <si>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</si>
  <si>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</si>
  <si>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</si>
  <si>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</si>
  <si>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</si>
  <si>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</si>
  <si>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</si>
  <si>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</si>
  <si>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</si>
  <si>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</si>
  <si>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</si>
  <si>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</si>
  <si>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</si>
  <si>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</si>
  <si>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</si>
  <si>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</si>
  <si>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</si>
  <si>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</si>
  <si>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</si>
  <si>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</si>
  <si>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</si>
  <si>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</si>
  <si>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</si>
  <si>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</si>
  <si>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</si>
  <si>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</si>
  <si>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</si>
  <si>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</si>
  <si>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</si>
  <si>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</si>
  <si>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</si>
  <si>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</si>
  <si>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</si>
  <si>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</si>
  <si>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</si>
  <si>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</si>
  <si>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</si>
  <si>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</si>
  <si>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</si>
  <si>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</si>
  <si>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</si>
  <si>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</si>
  <si>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</si>
  <si>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</si>
  <si>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</si>
  <si>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</si>
  <si>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</si>
  <si>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</si>
  <si>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Other: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</si>
  <si>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</si>
  <si>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</si>
  <si>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</si>
  <si>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</si>
  <si>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</si>
  <si>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</si>
  <si>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</si>
  <si>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</si>
  <si>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</si>
  <si>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</si>
  <si>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</si>
  <si>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</si>
  <si>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</si>
  <si>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</si>
  <si>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</si>
  <si>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</si>
  <si>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</si>
  <si>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</si>
  <si>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</si>
  <si>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</si>
  <si>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</si>
  <si>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</si>
  <si>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</si>
  <si>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</si>
  <si>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</si>
  <si>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</si>
  <si>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</si>
  <si>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</si>
  <si>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</si>
  <si>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</si>
  <si>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</si>
  <si>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</si>
  <si>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</si>
  <si>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</si>
  <si>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</si>
  <si>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</si>
  <si>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</si>
  <si>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</si>
  <si>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</si>
  <si>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</si>
  <si>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</si>
  <si>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</si>
  <si>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</si>
  <si>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</si>
  <si>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</si>
  <si>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</si>
  <si>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</si>
  <si>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</si>
  <si>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</si>
  <si>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</si>
  <si>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</si>
  <si>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</si>
  <si>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</si>
  <si>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</si>
  <si>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</si>
  <si>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</si>
  <si>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</si>
  <si>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</si>
  <si>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</si>
  <si>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</si>
  <si>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</si>
  <si>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</si>
  <si>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</si>
  <si>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</si>
  <si>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</si>
  <si>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</si>
  <si>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</si>
  <si>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</si>
  <si>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</si>
  <si>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</si>
  <si>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</si>
  <si>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</si>
  <si>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</si>
  <si>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</si>
  <si>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</si>
  <si>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</si>
  <si>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</si>
  <si>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</si>
  <si>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</si>
  <si>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</si>
  <si>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</si>
  <si>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</si>
  <si>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</si>
  <si>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</si>
  <si>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</si>
  <si>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</si>
  <si>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</si>
  <si>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</si>
  <si>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</si>
  <si>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</si>
  <si>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</si>
  <si>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</si>
  <si>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</si>
  <si>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</si>
  <si>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</si>
  <si>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</si>
  <si>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</si>
  <si>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</si>
  <si>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</si>
  <si>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</si>
  <si>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</si>
  <si>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</si>
  <si>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</si>
  <si>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</si>
  <si>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</si>
  <si>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</si>
  <si>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</si>
  <si>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</si>
  <si>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</si>
  <si>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2.03 11/11/2020</t>
    </r>
  </si>
  <si>
    <t>Version 2.03 11/11/2020</t>
  </si>
  <si>
    <t>Job info updated to improve job detail communication</t>
  </si>
  <si>
    <t xml:space="preserve">  Select Delivery Type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</si>
  <si>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</si>
  <si>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</si>
  <si>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</si>
  <si>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</si>
  <si>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</si>
  <si>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 xml:space="preserve">   Pallet Size </t>
  </si>
  <si>
    <r>
      <rPr>
        <sz val="11"/>
        <color theme="1"/>
        <rFont val="Calibri"/>
        <family val="2"/>
      </rPr>
      <t xml:space="preserve">Delivery = Yes </t>
    </r>
    <r>
      <rPr>
        <b/>
        <sz val="11"/>
        <color theme="1"/>
        <rFont val="Calibri"/>
        <family val="2"/>
      </rPr>
      <t xml:space="preserve"> ---------&gt;</t>
    </r>
    <r>
      <rPr>
        <sz val="11"/>
        <rFont val="Calibri"/>
        <family val="2"/>
      </rPr>
      <t xml:space="preserve">  Delivery Adress: </t>
    </r>
  </si>
  <si>
    <r>
      <t xml:space="preserve"> </t>
    </r>
    <r>
      <rPr>
        <sz val="11"/>
        <color rgb="FF0070C0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&lt;-------------</t>
    </r>
    <r>
      <rPr>
        <sz val="11"/>
        <color theme="1"/>
        <rFont val="Calibri"/>
        <family val="2"/>
      </rPr>
      <t xml:space="preserve">  Delivery = No</t>
    </r>
    <r>
      <rPr>
        <sz val="11"/>
        <rFont val="Calibri"/>
        <family val="2"/>
      </rPr>
      <t xml:space="preserve">                       Delivery Type:</t>
    </r>
  </si>
  <si>
    <t>Provide details/drawing of cabinet</t>
  </si>
  <si>
    <t>Drawer Face Material</t>
  </si>
  <si>
    <t xml:space="preserve">Door Face Material                                    </t>
  </si>
  <si>
    <t>Added 'Other' as dropdown option. Updated some column labels to have clearer descriptions</t>
  </si>
  <si>
    <t>BIG</t>
  </si>
  <si>
    <t>SMALL</t>
  </si>
  <si>
    <t>Johnson Canopy</t>
  </si>
  <si>
    <t>basilkondoor@gmail.com</t>
  </si>
  <si>
    <t>kitchen</t>
  </si>
  <si>
    <t>22.03.2024</t>
  </si>
  <si>
    <t>05.04.2024</t>
  </si>
  <si>
    <t>Laminex</t>
  </si>
  <si>
    <t>Burnished Wood</t>
  </si>
  <si>
    <t>Silk</t>
  </si>
  <si>
    <t>Hettich Quadro</t>
  </si>
  <si>
    <t>no hinge hole on the door. Cabinet for pullout bin</t>
  </si>
  <si>
    <t xml:space="preserve">
Door  will be 16mm more to bottom for fingerpull .</t>
  </si>
  <si>
    <r>
      <t xml:space="preserve">face height is just ratio.please work out based on specified gaps. </t>
    </r>
    <r>
      <rPr>
        <sz val="11"/>
        <color rgb="FFFF0000"/>
        <rFont val="Calibri"/>
        <family val="2"/>
      </rPr>
      <t>Top Drawer box depth must be 120mm clearance from back panel.</t>
    </r>
  </si>
  <si>
    <t>edge will be C1</t>
  </si>
  <si>
    <t>bottom hinge will be 320mm from bottom of the cabinet</t>
  </si>
  <si>
    <t>top hinge will be 250 mm from top of the cabinet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</si>
</sst>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1"/>
      <color theme="4" tint="-0.249977111117893"/>
      <name val="Calibri"/>
      <family val="2"/>
    </font>
    <font>
      <sz val="11"/>
      <color rgb="FF0070C0"/>
      <name val="Calibri"/>
      <family val="2"/>
    </font>
    <font>
      <b/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8">
    <xf numFmtId="0" fontId="0" fillId="0" borderId="0" xfId="0" applyFont="1" applyAlignme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0" xfId="0" quotePrefix="1" applyFont="1"/>
    <xf numFmtId="0" fontId="0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8" fillId="0" borderId="0" xfId="0" quotePrefix="1" applyFont="1" applyAlignment="1"/>
    <xf numFmtId="0" fontId="8" fillId="0" borderId="0" xfId="0" applyFont="1" applyAlignme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4" fillId="8" borderId="0" xfId="0" applyFont="1" applyFill="1" applyAlignment="1"/>
    <xf numFmtId="0" fontId="15" fillId="0" borderId="0" xfId="0" applyFont="1" applyAlignme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16" fillId="0" borderId="14" xfId="0" applyFont="1" applyFill="1" applyBorder="1" applyAlignment="1">
      <alignment wrapText="1"/>
    </xf>
    <xf numFmtId="0" fontId="0" fillId="6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Fill="1" applyBorder="1" applyAlignment="1">
      <alignment wrapText="1"/>
    </xf>
    <xf numFmtId="0" fontId="0" fillId="0" borderId="0" xfId="0" quotePrefix="1" applyFont="1" applyAlignment="1"/>
    <xf numFmtId="49" fontId="0" fillId="0" borderId="0" xfId="0" quotePrefix="1" applyNumberFormat="1" applyFont="1" applyAlignment="1"/>
    <xf numFmtId="49" fontId="0" fillId="0" borderId="0" xfId="0" applyNumberFormat="1" applyFont="1" applyAlignment="1"/>
    <xf numFmtId="49" fontId="0" fillId="0" borderId="6" xfId="0" applyNumberFormat="1" applyFont="1" applyFill="1" applyBorder="1" applyAlignment="1">
      <alignment horizontal="left"/>
    </xf>
    <xf numFmtId="49" fontId="8" fillId="0" borderId="0" xfId="0" applyNumberFormat="1" applyFont="1" applyAlignment="1"/>
    <xf numFmtId="49" fontId="8" fillId="0" borderId="6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wrapText="1"/>
    </xf>
    <xf numFmtId="0" fontId="4" fillId="0" borderId="0" xfId="0" applyFont="1" applyAlignment="1"/>
    <xf numFmtId="0" fontId="4" fillId="12" borderId="0" xfId="0" applyFont="1" applyFill="1" applyAlignment="1"/>
    <xf numFmtId="0" fontId="0" fillId="11" borderId="6" xfId="0" applyFont="1" applyFill="1" applyBorder="1" applyAlignment="1"/>
    <xf numFmtId="0" fontId="8" fillId="11" borderId="6" xfId="0" applyFont="1" applyFill="1" applyBorder="1" applyAlignment="1"/>
    <xf numFmtId="0" fontId="0" fillId="9" borderId="0" xfId="0" applyFont="1" applyFill="1" applyAlignment="1"/>
    <xf numFmtId="0" fontId="8" fillId="9" borderId="15" xfId="0" applyFont="1" applyFill="1" applyBorder="1" applyAlignment="1"/>
    <xf numFmtId="0" fontId="0" fillId="9" borderId="15" xfId="0" applyFont="1" applyFill="1" applyBorder="1" applyAlignment="1"/>
    <xf numFmtId="0" fontId="8" fillId="9" borderId="30" xfId="0" applyFont="1" applyFill="1" applyBorder="1" applyAlignment="1"/>
    <xf numFmtId="0" fontId="0" fillId="9" borderId="30" xfId="0" applyFont="1" applyFill="1" applyBorder="1" applyAlignment="1"/>
    <xf numFmtId="0" fontId="0" fillId="0" borderId="6" xfId="0" applyFont="1" applyBorder="1" applyAlignment="1"/>
    <xf numFmtId="0" fontId="8" fillId="9" borderId="40" xfId="0" applyFont="1" applyFill="1" applyBorder="1" applyAlignment="1"/>
    <xf numFmtId="0" fontId="8" fillId="9" borderId="41" xfId="0" applyFont="1" applyFill="1" applyBorder="1" applyAlignment="1"/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 applyAlignment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ont="1" applyFill="1" applyBorder="1" applyAlignment="1"/>
    <xf numFmtId="0" fontId="0" fillId="11" borderId="31" xfId="0" applyFont="1" applyFill="1" applyBorder="1" applyAlignment="1"/>
    <xf numFmtId="0" fontId="0" fillId="9" borderId="19" xfId="0" applyFont="1" applyFill="1" applyBorder="1" applyAlignment="1"/>
    <xf numFmtId="0" fontId="0" fillId="9" borderId="9" xfId="0" applyFont="1" applyFill="1" applyBorder="1" applyAlignment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ont="1" applyFill="1" applyBorder="1" applyAlignment="1">
      <alignment wrapText="1"/>
    </xf>
    <xf numFmtId="0" fontId="0" fillId="2" borderId="37" xfId="0" applyFont="1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ont="1" applyFill="1" applyBorder="1" applyAlignment="1"/>
    <xf numFmtId="0" fontId="8" fillId="9" borderId="45" xfId="0" applyFont="1" applyFill="1" applyBorder="1" applyAlignment="1"/>
    <xf numFmtId="0" fontId="0" fillId="9" borderId="29" xfId="0" applyFont="1" applyFill="1" applyBorder="1" applyAlignment="1"/>
    <xf numFmtId="0" fontId="0" fillId="9" borderId="28" xfId="0" applyFont="1" applyFill="1" applyBorder="1" applyAlignment="1"/>
    <xf numFmtId="0" fontId="4" fillId="4" borderId="33" xfId="0" applyFont="1" applyFill="1" applyBorder="1" applyAlignment="1">
      <alignment vertical="center"/>
    </xf>
    <xf numFmtId="0" fontId="0" fillId="4" borderId="33" xfId="0" applyFont="1" applyFill="1" applyBorder="1" applyAlignment="1">
      <alignment vertical="center"/>
    </xf>
    <xf numFmtId="0" fontId="0" fillId="4" borderId="34" xfId="0" applyFont="1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ont="1" applyFill="1" applyBorder="1" applyAlignment="1"/>
    <xf numFmtId="0" fontId="0" fillId="4" borderId="37" xfId="0" applyFont="1" applyFill="1" applyBorder="1" applyAlignment="1"/>
    <xf numFmtId="0" fontId="0" fillId="4" borderId="31" xfId="0" applyFont="1" applyFill="1" applyBorder="1" applyAlignment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 applyAlignment="1"/>
    <xf numFmtId="0" fontId="8" fillId="9" borderId="48" xfId="0" applyFont="1" applyFill="1" applyBorder="1" applyAlignment="1"/>
    <xf numFmtId="0" fontId="8" fillId="0" borderId="9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ont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ont="1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 applyAlignment="1"/>
    <xf numFmtId="0" fontId="0" fillId="10" borderId="36" xfId="0" applyFont="1" applyFill="1" applyBorder="1" applyAlignment="1"/>
    <xf numFmtId="0" fontId="0" fillId="10" borderId="6" xfId="0" applyFont="1" applyFill="1" applyBorder="1" applyAlignment="1"/>
    <xf numFmtId="0" fontId="0" fillId="0" borderId="40" xfId="0" applyFont="1" applyBorder="1" applyAlignment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4" borderId="60" xfId="0" applyFont="1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ont="1" applyFill="1" applyBorder="1" applyAlignment="1">
      <alignment horizontal="center" vertical="center" wrapText="1"/>
    </xf>
    <xf numFmtId="0" fontId="0" fillId="14" borderId="60" xfId="0" applyFont="1" applyFill="1" applyBorder="1" applyAlignment="1">
      <alignment horizontal="center" vertical="center" wrapText="1"/>
    </xf>
    <xf numFmtId="0" fontId="0" fillId="9" borderId="60" xfId="0" applyFont="1" applyFill="1" applyBorder="1" applyAlignment="1">
      <alignment horizontal="center" vertical="center" wrapText="1"/>
    </xf>
    <xf numFmtId="0" fontId="0" fillId="6" borderId="60" xfId="0" applyFont="1" applyFill="1" applyBorder="1" applyAlignment="1">
      <alignment horizontal="center" vertical="center" wrapText="1"/>
    </xf>
    <xf numFmtId="0" fontId="0" fillId="6" borderId="61" xfId="0" applyFont="1" applyFill="1" applyBorder="1" applyAlignment="1">
      <alignment horizontal="center" vertical="center" wrapText="1"/>
    </xf>
    <xf numFmtId="0" fontId="0" fillId="9" borderId="46" xfId="0" applyFont="1" applyFill="1" applyBorder="1" applyAlignment="1">
      <alignment horizontal="left" wrapText="1"/>
    </xf>
    <xf numFmtId="0" fontId="0" fillId="0" borderId="62" xfId="0" applyFont="1" applyFill="1" applyBorder="1" applyAlignment="1">
      <alignment horizontal="left" wrapText="1"/>
    </xf>
    <xf numFmtId="0" fontId="0" fillId="0" borderId="46" xfId="0" applyFont="1" applyBorder="1" applyAlignment="1">
      <alignment wrapText="1"/>
    </xf>
    <xf numFmtId="0" fontId="0" fillId="3" borderId="57" xfId="0" applyFont="1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ont="1" applyFill="1" applyBorder="1" applyAlignment="1">
      <alignment horizontal="center" wrapText="1"/>
    </xf>
    <xf numFmtId="0" fontId="0" fillId="0" borderId="60" xfId="0" applyFont="1" applyBorder="1" applyAlignment="1">
      <alignment horizontal="left" wrapText="1"/>
    </xf>
    <xf numFmtId="0" fontId="0" fillId="4" borderId="60" xfId="0" applyFont="1" applyFill="1" applyBorder="1" applyAlignment="1">
      <alignment horizontal="center" wrapText="1"/>
    </xf>
    <xf numFmtId="0" fontId="0" fillId="5" borderId="60" xfId="0" applyFont="1" applyFill="1" applyBorder="1" applyAlignment="1">
      <alignment horizontal="center" wrapText="1"/>
    </xf>
    <xf numFmtId="0" fontId="0" fillId="6" borderId="60" xfId="0" applyFont="1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/>
    <xf numFmtId="0" fontId="0" fillId="0" borderId="28" xfId="0" applyFont="1" applyBorder="1" applyAlignment="1"/>
    <xf numFmtId="0" fontId="0" fillId="0" borderId="67" xfId="0" applyFont="1" applyBorder="1" applyAlignment="1"/>
    <xf numFmtId="0" fontId="0" fillId="0" borderId="68" xfId="0" applyFont="1" applyBorder="1" applyAlignment="1"/>
    <xf numFmtId="0" fontId="0" fillId="0" borderId="69" xfId="0" applyFont="1" applyBorder="1" applyAlignment="1"/>
    <xf numFmtId="0" fontId="4" fillId="0" borderId="6" xfId="0" applyFont="1" applyBorder="1" applyAlignment="1"/>
    <xf numFmtId="0" fontId="0" fillId="0" borderId="70" xfId="0" applyFont="1" applyBorder="1" applyAlignment="1"/>
    <xf numFmtId="0" fontId="8" fillId="15" borderId="6" xfId="0" applyFont="1" applyFill="1" applyBorder="1" applyAlignment="1"/>
    <xf numFmtId="0" fontId="0" fillId="15" borderId="6" xfId="0" applyFont="1" applyFill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4" fillId="0" borderId="67" xfId="0" applyFont="1" applyBorder="1" applyAlignment="1"/>
    <xf numFmtId="0" fontId="0" fillId="15" borderId="70" xfId="0" applyFont="1" applyFill="1" applyBorder="1" applyAlignment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ont="1" applyFill="1" applyBorder="1" applyAlignment="1">
      <alignment horizontal="center" wrapText="1"/>
    </xf>
    <xf numFmtId="0" fontId="0" fillId="9" borderId="62" xfId="0" applyFont="1" applyFill="1" applyBorder="1" applyAlignment="1">
      <alignment horizontal="center" wrapText="1"/>
    </xf>
    <xf numFmtId="0" fontId="32" fillId="11" borderId="6" xfId="0" applyFont="1" applyFill="1" applyBorder="1" applyAlignment="1">
      <alignment vertical="center"/>
    </xf>
    <xf numFmtId="0" fontId="5" fillId="7" borderId="6" xfId="0" applyFont="1" applyFill="1" applyBorder="1" applyAlignment="1">
      <alignment horizontal="left"/>
    </xf>
    <xf numFmtId="0" fontId="5" fillId="11" borderId="38" xfId="0" applyFont="1" applyFill="1" applyBorder="1" applyAlignment="1">
      <alignment horizontal="right"/>
    </xf>
    <xf numFmtId="0" fontId="5" fillId="11" borderId="6" xfId="0" applyFont="1" applyFill="1" applyBorder="1" applyAlignment="1">
      <alignment horizontal="right"/>
    </xf>
    <xf numFmtId="0" fontId="16" fillId="0" borderId="81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5" fillId="0" borderId="65" xfId="0" applyFont="1" applyBorder="1" applyAlignment="1">
      <alignment wrapText="1"/>
    </xf>
    <xf numFmtId="0" fontId="15" fillId="0" borderId="9" xfId="0" applyFont="1" applyFill="1" applyBorder="1" applyAlignment="1">
      <alignment horizontal="left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ont="1" applyFill="1" applyBorder="1" applyAlignment="1">
      <alignment horizontal="left" vertical="top" wrapText="1"/>
    </xf>
    <xf numFmtId="0" fontId="0" fillId="9" borderId="37" xfId="0" applyFont="1" applyFill="1" applyBorder="1" applyAlignment="1">
      <alignment horizontal="left" vertical="top" wrapText="1"/>
    </xf>
    <xf numFmtId="0" fontId="0" fillId="9" borderId="38" xfId="0" applyFont="1" applyFill="1" applyBorder="1" applyAlignment="1">
      <alignment horizontal="left" vertical="top" wrapText="1"/>
    </xf>
    <xf numFmtId="0" fontId="0" fillId="9" borderId="6" xfId="0" applyFont="1" applyFill="1" applyBorder="1" applyAlignment="1">
      <alignment horizontal="left" vertical="top" wrapText="1"/>
    </xf>
    <xf numFmtId="0" fontId="0" fillId="9" borderId="39" xfId="0" applyFont="1" applyFill="1" applyBorder="1" applyAlignment="1">
      <alignment horizontal="left" vertical="top" wrapText="1"/>
    </xf>
    <xf numFmtId="0" fontId="0" fillId="9" borderId="42" xfId="0" applyFont="1" applyFill="1" applyBorder="1" applyAlignment="1">
      <alignment horizontal="left" vertical="top" wrapText="1"/>
    </xf>
    <xf numFmtId="0" fontId="0" fillId="9" borderId="31" xfId="0" applyFont="1" applyFill="1" applyBorder="1" applyAlignment="1">
      <alignment horizontal="left" vertical="top" wrapText="1"/>
    </xf>
    <xf numFmtId="0" fontId="0" fillId="9" borderId="43" xfId="0" applyFont="1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ont="1" applyFill="1" applyBorder="1" applyAlignment="1">
      <alignment horizontal="left"/>
    </xf>
    <xf numFmtId="0" fontId="0" fillId="9" borderId="9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Font="1" applyBorder="1" applyAlignment="1">
      <alignment horizontal="left" vertical="top" wrapText="1"/>
    </xf>
    <xf numFmtId="0" fontId="0" fillId="0" borderId="37" xfId="0" applyFont="1" applyBorder="1" applyAlignment="1">
      <alignment horizontal="left" vertical="top" wrapText="1"/>
    </xf>
    <xf numFmtId="0" fontId="0" fillId="0" borderId="38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0" fontId="0" fillId="0" borderId="42" xfId="0" applyFont="1" applyBorder="1" applyAlignment="1">
      <alignment horizontal="left" vertical="top" wrapText="1"/>
    </xf>
    <xf numFmtId="0" fontId="0" fillId="0" borderId="31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0" fillId="11" borderId="6" xfId="0" applyFont="1" applyFill="1" applyBorder="1" applyAlignment="1">
      <alignment horizontal="left"/>
    </xf>
    <xf numFmtId="0" fontId="8" fillId="7" borderId="31" xfId="0" applyFont="1" applyFill="1" applyBorder="1" applyAlignment="1">
      <alignment horizontal="center"/>
    </xf>
    <xf numFmtId="0" fontId="0" fillId="7" borderId="31" xfId="0" applyFont="1" applyFill="1" applyBorder="1" applyAlignment="1">
      <alignment horizontal="center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274320</xdr:rowOff>
        </xdr:from>
        <xdr:to>
          <xdr:col>1</xdr:col>
          <xdr:colOff>800100</xdr:colOff>
          <xdr:row>43</xdr:row>
          <xdr:rowOff>22860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0</xdr:rowOff>
        </xdr:from>
        <xdr:to>
          <xdr:col>5</xdr:col>
          <xdr:colOff>274320</xdr:colOff>
          <xdr:row>18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160020</xdr:rowOff>
        </xdr:from>
        <xdr:to>
          <xdr:col>5</xdr:col>
          <xdr:colOff>289560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15</xdr:row>
          <xdr:rowOff>480060</xdr:rowOff>
        </xdr:from>
        <xdr:to>
          <xdr:col>5</xdr:col>
          <xdr:colOff>327660</xdr:colOff>
          <xdr:row>17</xdr:row>
          <xdr:rowOff>30480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2.03 11/11/2020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16</xdr:row>
          <xdr:rowOff>7620</xdr:rowOff>
        </xdr:from>
        <xdr:to>
          <xdr:col>5</xdr:col>
          <xdr:colOff>769620</xdr:colOff>
          <xdr:row>17</xdr:row>
          <xdr:rowOff>7620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58317</xdr:colOff>
      <xdr:row>14</xdr:row>
      <xdr:rowOff>214020</xdr:rowOff>
    </xdr:from>
    <xdr:ext cx="670637" cy="252511"/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793853" y="3333943"/>
          <a:ext cx="670637" cy="2525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M. Supply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22860</xdr:rowOff>
        </xdr:from>
        <xdr:to>
          <xdr:col>5</xdr:col>
          <xdr:colOff>754380</xdr:colOff>
          <xdr:row>17</xdr:row>
          <xdr:rowOff>182880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4</xdr:col>
      <xdr:colOff>544289</xdr:colOff>
      <xdr:row>15</xdr:row>
      <xdr:rowOff>213834</xdr:rowOff>
    </xdr:from>
    <xdr:ext cx="447088" cy="272143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716100" y="3576742"/>
          <a:ext cx="447088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   </a:t>
          </a:r>
          <a:r>
            <a:rPr lang="en-US" sz="1000" b="1"/>
            <a:t>TC</a:t>
          </a:r>
          <a:r>
            <a:rPr lang="en-US" sz="1100"/>
            <a:t>       </a:t>
          </a:r>
          <a:endParaRPr lang="en-US" sz="1100" b="1"/>
        </a:p>
      </xdr:txBody>
    </xdr:sp>
    <xdr:clientData/>
  </xdr:oneCellAnchor>
  <xdr:twoCellAnchor>
    <xdr:from>
      <xdr:col>5</xdr:col>
      <xdr:colOff>136075</xdr:colOff>
      <xdr:row>15</xdr:row>
      <xdr:rowOff>223546</xdr:rowOff>
    </xdr:from>
    <xdr:to>
      <xdr:col>5</xdr:col>
      <xdr:colOff>719237</xdr:colOff>
      <xdr:row>15</xdr:row>
      <xdr:rowOff>223553</xdr:rowOff>
    </xdr:to>
    <xdr:cxnSp macro="">
      <xdr:nvCxnSpPr>
        <xdr:cNvPr id="8" name="Straight Connector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6871611" y="3586454"/>
          <a:ext cx="583162" cy="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427651</xdr:colOff>
      <xdr:row>15</xdr:row>
      <xdr:rowOff>223546</xdr:rowOff>
    </xdr:from>
    <xdr:to>
      <xdr:col>5</xdr:col>
      <xdr:colOff>427653</xdr:colOff>
      <xdr:row>20</xdr:row>
      <xdr:rowOff>184667</xdr:rowOff>
    </xdr:to>
    <xdr:cxnSp macro="">
      <xdr:nvCxnSpPr>
        <xdr:cNvPr id="44" name="Straight Connector 43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CxnSpPr/>
      </xdr:nvCxnSpPr>
      <xdr:spPr>
        <a:xfrm flipH="1">
          <a:off x="7163187" y="3586454"/>
          <a:ext cx="2" cy="122464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160020</xdr:rowOff>
        </xdr:from>
        <xdr:to>
          <xdr:col>5</xdr:col>
          <xdr:colOff>800100</xdr:colOff>
          <xdr:row>19</xdr:row>
          <xdr:rowOff>22860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18</xdr:row>
          <xdr:rowOff>160020</xdr:rowOff>
        </xdr:from>
        <xdr:to>
          <xdr:col>5</xdr:col>
          <xdr:colOff>746760</xdr:colOff>
          <xdr:row>20</xdr:row>
          <xdr:rowOff>22860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18</xdr:row>
          <xdr:rowOff>160020</xdr:rowOff>
        </xdr:from>
        <xdr:to>
          <xdr:col>5</xdr:col>
          <xdr:colOff>274320</xdr:colOff>
          <xdr:row>20</xdr:row>
          <xdr:rowOff>22860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19</xdr:row>
          <xdr:rowOff>160020</xdr:rowOff>
        </xdr:from>
        <xdr:to>
          <xdr:col>5</xdr:col>
          <xdr:colOff>708660</xdr:colOff>
          <xdr:row>21</xdr:row>
          <xdr:rowOff>7620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19</xdr:row>
          <xdr:rowOff>160020</xdr:rowOff>
        </xdr:from>
        <xdr:to>
          <xdr:col>5</xdr:col>
          <xdr:colOff>274320</xdr:colOff>
          <xdr:row>21</xdr:row>
          <xdr:rowOff>7620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379055</xdr:colOff>
      <xdr:row>15</xdr:row>
      <xdr:rowOff>233264</xdr:rowOff>
    </xdr:from>
    <xdr:ext cx="534566" cy="272143"/>
    <xdr:sp macro="" textlink="">
      <xdr:nvSpPr>
        <xdr:cNvPr id="55" name="TextBox 54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7114591" y="3596172"/>
          <a:ext cx="534566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/>
            <a:t>Client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13</xdr:row>
          <xdr:rowOff>190500</xdr:rowOff>
        </xdr:from>
        <xdr:to>
          <xdr:col>1</xdr:col>
          <xdr:colOff>1127760</xdr:colOff>
          <xdr:row>14</xdr:row>
          <xdr:rowOff>220980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24</xdr:row>
          <xdr:rowOff>7620</xdr:rowOff>
        </xdr:from>
        <xdr:to>
          <xdr:col>1</xdr:col>
          <xdr:colOff>1341120</xdr:colOff>
          <xdr:row>25</xdr:row>
          <xdr:rowOff>30480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27</xdr:row>
          <xdr:rowOff>182880</xdr:rowOff>
        </xdr:from>
        <xdr:to>
          <xdr:col>1</xdr:col>
          <xdr:colOff>1318260</xdr:colOff>
          <xdr:row>29</xdr:row>
          <xdr:rowOff>7620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28</xdr:row>
          <xdr:rowOff>182880</xdr:rowOff>
        </xdr:from>
        <xdr:to>
          <xdr:col>1</xdr:col>
          <xdr:colOff>1318260</xdr:colOff>
          <xdr:row>30</xdr:row>
          <xdr:rowOff>7620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41</xdr:row>
          <xdr:rowOff>266700</xdr:rowOff>
        </xdr:from>
        <xdr:to>
          <xdr:col>1</xdr:col>
          <xdr:colOff>1287780</xdr:colOff>
          <xdr:row>43</xdr:row>
          <xdr:rowOff>22860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43</xdr:row>
          <xdr:rowOff>60960</xdr:rowOff>
        </xdr:from>
        <xdr:to>
          <xdr:col>1</xdr:col>
          <xdr:colOff>1287780</xdr:colOff>
          <xdr:row>44</xdr:row>
          <xdr:rowOff>30480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=""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=""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=""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=""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=""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=""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=""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=""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=""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=""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=""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=""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=""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=""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=""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hyperlink" Target="mailto:basilkondoor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40"/>
  <sheetViews>
    <sheetView showGridLines="0" topLeftCell="A10" zoomScale="98" zoomScaleNormal="98" workbookViewId="0">
      <selection activeCell="B45" sqref="B45"/>
    </sheetView>
  </sheetViews>
  <sheetFormatPr defaultRowHeight="14.4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8.4414062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>
      <c r="A1" s="171"/>
      <c r="B1" s="172"/>
      <c r="C1" s="172"/>
      <c r="D1" s="172"/>
      <c r="E1" s="172"/>
      <c r="F1" s="172"/>
      <c r="G1" s="172"/>
      <c r="H1" s="172"/>
      <c r="I1" s="172"/>
      <c r="J1" s="173"/>
    </row>
    <row r="2" spans="1:10" ht="15" customHeight="1">
      <c r="A2" s="174"/>
      <c r="B2" s="175"/>
      <c r="C2" s="175"/>
      <c r="D2" s="175"/>
      <c r="E2" s="175"/>
      <c r="F2" s="175"/>
      <c r="G2" s="175"/>
      <c r="H2" s="175"/>
      <c r="I2" s="175"/>
      <c r="J2" s="176"/>
    </row>
    <row r="3" spans="1:10" ht="15" customHeight="1">
      <c r="A3" s="174"/>
      <c r="B3" s="175"/>
      <c r="C3" s="175"/>
      <c r="D3" s="175"/>
      <c r="E3" s="175"/>
      <c r="F3" s="175"/>
      <c r="G3" s="175"/>
      <c r="H3" s="175"/>
      <c r="I3" s="175"/>
      <c r="J3" s="176"/>
    </row>
    <row r="4" spans="1:10" ht="27" customHeight="1" thickBot="1">
      <c r="A4" s="177"/>
      <c r="B4" s="178"/>
      <c r="C4" s="178"/>
      <c r="D4" s="178"/>
      <c r="E4" s="178"/>
      <c r="F4" s="178"/>
      <c r="G4" s="178"/>
      <c r="H4" s="178"/>
      <c r="I4" s="178"/>
      <c r="J4" s="179"/>
    </row>
    <row r="5" spans="1:10" ht="23.25" customHeight="1" thickBot="1">
      <c r="A5" s="73" t="s">
        <v>212</v>
      </c>
      <c r="B5" s="89"/>
      <c r="C5" s="89"/>
      <c r="D5" s="89"/>
      <c r="E5" s="89"/>
      <c r="F5" s="90"/>
      <c r="G5" s="193" t="s">
        <v>176</v>
      </c>
      <c r="H5" s="194"/>
      <c r="I5" s="194"/>
      <c r="J5" s="195"/>
    </row>
    <row r="6" spans="1:10">
      <c r="A6" s="93" t="s">
        <v>194</v>
      </c>
      <c r="B6" s="189" t="s">
        <v>280</v>
      </c>
      <c r="C6" s="190"/>
      <c r="D6" s="190"/>
      <c r="E6" s="190"/>
      <c r="F6" s="191"/>
      <c r="G6" s="180"/>
      <c r="H6" s="181"/>
      <c r="I6" s="181"/>
      <c r="J6" s="182"/>
    </row>
    <row r="7" spans="1:10">
      <c r="A7" s="53" t="s">
        <v>195</v>
      </c>
      <c r="B7" s="189">
        <v>469742029</v>
      </c>
      <c r="C7" s="190"/>
      <c r="D7" s="190"/>
      <c r="E7" s="190"/>
      <c r="F7" s="191"/>
      <c r="G7" s="183"/>
      <c r="H7" s="184"/>
      <c r="I7" s="184"/>
      <c r="J7" s="185"/>
    </row>
    <row r="8" spans="1:10">
      <c r="A8" s="53" t="s">
        <v>196</v>
      </c>
      <c r="B8" s="192" t="s">
        <v>281</v>
      </c>
      <c r="C8" s="190"/>
      <c r="D8" s="190"/>
      <c r="E8" s="190"/>
      <c r="F8" s="191"/>
      <c r="G8" s="183"/>
      <c r="H8" s="184"/>
      <c r="I8" s="184"/>
      <c r="J8" s="185"/>
    </row>
    <row r="9" spans="1:10">
      <c r="A9" s="53" t="s">
        <v>197</v>
      </c>
      <c r="B9" s="189" t="s">
        <v>282</v>
      </c>
      <c r="C9" s="190"/>
      <c r="D9" s="190"/>
      <c r="E9" s="190"/>
      <c r="F9" s="191"/>
      <c r="G9" s="183"/>
      <c r="H9" s="184"/>
      <c r="I9" s="184"/>
      <c r="J9" s="185"/>
    </row>
    <row r="10" spans="1:10">
      <c r="A10" s="53" t="s">
        <v>198</v>
      </c>
      <c r="B10" s="189" t="s">
        <v>283</v>
      </c>
      <c r="C10" s="190"/>
      <c r="D10" s="190"/>
      <c r="E10" s="190"/>
      <c r="F10" s="191"/>
      <c r="G10" s="183"/>
      <c r="H10" s="184"/>
      <c r="I10" s="184"/>
      <c r="J10" s="185"/>
    </row>
    <row r="11" spans="1:10" ht="15" thickBot="1">
      <c r="A11" s="94" t="s">
        <v>199</v>
      </c>
      <c r="B11" s="189" t="s">
        <v>284</v>
      </c>
      <c r="C11" s="190"/>
      <c r="D11" s="190"/>
      <c r="E11" s="190"/>
      <c r="F11" s="191"/>
      <c r="G11" s="183"/>
      <c r="H11" s="184"/>
      <c r="I11" s="184"/>
      <c r="J11" s="185"/>
    </row>
    <row r="12" spans="1:10" ht="26.25" customHeight="1" thickBot="1">
      <c r="A12" s="73" t="s">
        <v>153</v>
      </c>
      <c r="B12" s="91"/>
      <c r="C12" s="92"/>
      <c r="D12" s="91"/>
      <c r="E12" s="91"/>
      <c r="F12" s="91"/>
      <c r="G12" s="183"/>
      <c r="H12" s="184"/>
      <c r="I12" s="184"/>
      <c r="J12" s="185"/>
    </row>
    <row r="13" spans="1:10">
      <c r="A13" s="88" t="s">
        <v>160</v>
      </c>
      <c r="B13" s="55"/>
      <c r="C13" s="56" t="s">
        <v>152</v>
      </c>
      <c r="D13" s="196"/>
      <c r="E13" s="196"/>
      <c r="F13" s="196"/>
      <c r="G13" s="183"/>
      <c r="H13" s="184"/>
      <c r="I13" s="184"/>
      <c r="J13" s="185"/>
    </row>
    <row r="14" spans="1:10" ht="15.9" customHeight="1">
      <c r="A14" s="88" t="s">
        <v>159</v>
      </c>
      <c r="B14" s="55"/>
      <c r="C14" s="56" t="s">
        <v>152</v>
      </c>
      <c r="D14" s="196"/>
      <c r="E14" s="196"/>
      <c r="F14" s="196"/>
      <c r="G14" s="183"/>
      <c r="H14" s="184"/>
      <c r="I14" s="184"/>
      <c r="J14" s="185"/>
    </row>
    <row r="15" spans="1:10" s="52" customFormat="1" ht="18.75" customHeight="1" thickBot="1">
      <c r="A15" s="88" t="s">
        <v>158</v>
      </c>
      <c r="B15" s="162"/>
      <c r="C15" s="55"/>
      <c r="D15" s="55"/>
      <c r="E15" s="55"/>
      <c r="F15" s="55"/>
      <c r="G15" s="183"/>
      <c r="H15" s="184"/>
      <c r="I15" s="184"/>
      <c r="J15" s="185"/>
    </row>
    <row r="16" spans="1:10" s="52" customFormat="1" ht="38.25" customHeight="1" thickBot="1">
      <c r="A16" s="73" t="s">
        <v>154</v>
      </c>
      <c r="B16" s="81" t="s">
        <v>147</v>
      </c>
      <c r="C16" s="81" t="s">
        <v>148</v>
      </c>
      <c r="D16" s="81" t="s">
        <v>149</v>
      </c>
      <c r="E16" s="81" t="s">
        <v>150</v>
      </c>
      <c r="F16" s="81"/>
      <c r="G16" s="183"/>
      <c r="H16" s="184"/>
      <c r="I16" s="184"/>
      <c r="J16" s="185"/>
    </row>
    <row r="17" spans="1:10">
      <c r="A17" s="54" t="s">
        <v>161</v>
      </c>
      <c r="B17" s="50" t="s">
        <v>285</v>
      </c>
      <c r="C17" s="50" t="s">
        <v>286</v>
      </c>
      <c r="D17" s="50" t="s">
        <v>287</v>
      </c>
      <c r="E17" s="51">
        <v>16</v>
      </c>
      <c r="F17" s="64"/>
      <c r="G17" s="183"/>
      <c r="H17" s="184"/>
      <c r="I17" s="184"/>
      <c r="J17" s="185"/>
    </row>
    <row r="18" spans="1:10">
      <c r="A18" s="53" t="s">
        <v>162</v>
      </c>
      <c r="B18" s="49"/>
      <c r="C18" s="48"/>
      <c r="D18" s="49"/>
      <c r="E18" s="49"/>
      <c r="F18" s="65"/>
      <c r="G18" s="183"/>
      <c r="H18" s="184"/>
      <c r="I18" s="184"/>
      <c r="J18" s="185"/>
    </row>
    <row r="19" spans="1:10">
      <c r="A19" s="53" t="s">
        <v>163</v>
      </c>
      <c r="B19" s="49"/>
      <c r="C19" s="48"/>
      <c r="D19" s="49"/>
      <c r="E19" s="49"/>
      <c r="F19" s="65"/>
      <c r="G19" s="183"/>
      <c r="H19" s="184"/>
      <c r="I19" s="184"/>
      <c r="J19" s="185"/>
    </row>
    <row r="20" spans="1:10">
      <c r="A20" s="53" t="s">
        <v>164</v>
      </c>
      <c r="B20" s="49"/>
      <c r="C20" s="49"/>
      <c r="D20" s="49"/>
      <c r="E20" s="49"/>
      <c r="F20" s="65"/>
      <c r="G20" s="183"/>
      <c r="H20" s="184"/>
      <c r="I20" s="184"/>
      <c r="J20" s="185"/>
    </row>
    <row r="21" spans="1:10" ht="15" thickBot="1">
      <c r="A21" s="75" t="s">
        <v>165</v>
      </c>
      <c r="B21" s="76"/>
      <c r="C21" s="76"/>
      <c r="D21" s="76"/>
      <c r="E21" s="76"/>
      <c r="F21" s="77"/>
      <c r="G21" s="186"/>
      <c r="H21" s="187"/>
      <c r="I21" s="187"/>
      <c r="J21" s="188"/>
    </row>
    <row r="22" spans="1:10" ht="26.25" customHeight="1" thickBot="1">
      <c r="A22" s="73" t="s">
        <v>155</v>
      </c>
      <c r="B22" s="78"/>
      <c r="C22" s="78"/>
      <c r="D22" s="79"/>
      <c r="E22" s="79"/>
      <c r="F22" s="80"/>
      <c r="G22" s="193" t="s">
        <v>177</v>
      </c>
      <c r="H22" s="194"/>
      <c r="I22" s="194"/>
      <c r="J22" s="195"/>
    </row>
    <row r="23" spans="1:10" ht="18.600000000000001" customHeight="1">
      <c r="A23" s="57" t="s">
        <v>166</v>
      </c>
      <c r="B23" s="46"/>
      <c r="C23" s="58" t="s">
        <v>201</v>
      </c>
      <c r="D23" s="197"/>
      <c r="E23" s="198"/>
      <c r="F23" s="198"/>
      <c r="G23" s="200"/>
      <c r="H23" s="201"/>
      <c r="I23" s="201"/>
      <c r="J23" s="202"/>
    </row>
    <row r="24" spans="1:10">
      <c r="A24" s="57" t="s">
        <v>184</v>
      </c>
      <c r="B24" s="46"/>
      <c r="C24" s="58" t="s">
        <v>203</v>
      </c>
      <c r="D24" s="197"/>
      <c r="E24" s="198"/>
      <c r="F24" s="198"/>
      <c r="G24" s="203"/>
      <c r="H24" s="204"/>
      <c r="I24" s="204"/>
      <c r="J24" s="205"/>
    </row>
    <row r="25" spans="1:10">
      <c r="A25" s="57" t="s">
        <v>185</v>
      </c>
      <c r="B25" s="45"/>
      <c r="C25" s="60"/>
      <c r="D25" s="199"/>
      <c r="E25" s="199"/>
      <c r="F25" s="199"/>
      <c r="G25" s="203"/>
      <c r="H25" s="204"/>
      <c r="I25" s="204"/>
      <c r="J25" s="205"/>
    </row>
    <row r="26" spans="1:10">
      <c r="A26" s="57" t="s">
        <v>186</v>
      </c>
      <c r="B26" s="46"/>
      <c r="C26" s="58" t="s">
        <v>204</v>
      </c>
      <c r="D26" s="197"/>
      <c r="E26" s="198"/>
      <c r="F26" s="198"/>
      <c r="G26" s="203"/>
      <c r="H26" s="204"/>
      <c r="I26" s="204"/>
      <c r="J26" s="205"/>
    </row>
    <row r="27" spans="1:10">
      <c r="A27" s="57" t="s">
        <v>187</v>
      </c>
      <c r="B27" s="46"/>
      <c r="C27" s="58" t="s">
        <v>205</v>
      </c>
      <c r="D27" s="197"/>
      <c r="E27" s="198"/>
      <c r="F27" s="198"/>
      <c r="G27" s="203"/>
      <c r="H27" s="204"/>
      <c r="I27" s="204"/>
      <c r="J27" s="205"/>
    </row>
    <row r="28" spans="1:10">
      <c r="A28" s="57" t="s">
        <v>188</v>
      </c>
      <c r="B28" s="46"/>
      <c r="C28" s="58" t="s">
        <v>206</v>
      </c>
      <c r="D28" s="197" t="s">
        <v>288</v>
      </c>
      <c r="E28" s="198"/>
      <c r="F28" s="198"/>
      <c r="G28" s="203"/>
      <c r="H28" s="204"/>
      <c r="I28" s="204"/>
      <c r="J28" s="205"/>
    </row>
    <row r="29" spans="1:10">
      <c r="A29" s="57" t="s">
        <v>189</v>
      </c>
      <c r="B29" s="46"/>
      <c r="C29" s="58"/>
      <c r="D29" s="59"/>
      <c r="E29" s="59"/>
      <c r="F29" s="59"/>
      <c r="G29" s="203"/>
      <c r="H29" s="204"/>
      <c r="I29" s="204"/>
      <c r="J29" s="205"/>
    </row>
    <row r="30" spans="1:10">
      <c r="A30" s="57" t="s">
        <v>190</v>
      </c>
      <c r="B30" s="45"/>
      <c r="C30" s="60"/>
      <c r="D30" s="59"/>
      <c r="E30" s="59"/>
      <c r="F30" s="59"/>
      <c r="G30" s="203"/>
      <c r="H30" s="204"/>
      <c r="I30" s="204"/>
      <c r="J30" s="205"/>
    </row>
    <row r="31" spans="1:10">
      <c r="A31" s="57" t="s">
        <v>191</v>
      </c>
      <c r="B31" s="46"/>
      <c r="C31" s="58" t="s">
        <v>200</v>
      </c>
      <c r="D31" s="197"/>
      <c r="E31" s="198"/>
      <c r="F31" s="198"/>
      <c r="G31" s="203"/>
      <c r="H31" s="204"/>
      <c r="I31" s="204"/>
      <c r="J31" s="205"/>
    </row>
    <row r="32" spans="1:10">
      <c r="A32" s="57" t="s">
        <v>192</v>
      </c>
      <c r="B32" s="46"/>
      <c r="C32" s="58" t="s">
        <v>202</v>
      </c>
      <c r="D32" s="197"/>
      <c r="E32" s="198"/>
      <c r="F32" s="198"/>
      <c r="G32" s="203"/>
      <c r="H32" s="204"/>
      <c r="I32" s="204"/>
      <c r="J32" s="205"/>
    </row>
    <row r="33" spans="1:10">
      <c r="A33" s="57" t="s">
        <v>193</v>
      </c>
      <c r="B33" s="46"/>
      <c r="C33" s="58" t="s">
        <v>207</v>
      </c>
      <c r="D33" s="197"/>
      <c r="E33" s="198"/>
      <c r="F33" s="198"/>
      <c r="G33" s="203"/>
      <c r="H33" s="204"/>
      <c r="I33" s="204"/>
      <c r="J33" s="205"/>
    </row>
    <row r="34" spans="1:10" ht="10.5" customHeight="1" thickBot="1">
      <c r="A34" s="57"/>
      <c r="B34" s="46"/>
      <c r="C34" s="46"/>
      <c r="D34" s="45"/>
      <c r="E34" s="45"/>
      <c r="F34" s="45"/>
      <c r="G34" s="203"/>
      <c r="H34" s="204"/>
      <c r="I34" s="204"/>
      <c r="J34" s="205"/>
    </row>
    <row r="35" spans="1:10" ht="23.25" customHeight="1" thickBot="1">
      <c r="A35" s="82" t="s">
        <v>156</v>
      </c>
      <c r="B35" s="83"/>
      <c r="C35" s="83"/>
      <c r="D35" s="74"/>
      <c r="E35" s="74"/>
      <c r="F35" s="74"/>
      <c r="G35" s="203"/>
      <c r="H35" s="204"/>
      <c r="I35" s="204"/>
      <c r="J35" s="205"/>
    </row>
    <row r="36" spans="1:10" ht="18" customHeight="1">
      <c r="A36" s="87" t="s">
        <v>167</v>
      </c>
      <c r="B36" s="45"/>
      <c r="C36" s="45"/>
      <c r="D36" s="45"/>
      <c r="E36" s="45"/>
      <c r="F36" s="45"/>
      <c r="G36" s="203"/>
      <c r="H36" s="204"/>
      <c r="I36" s="204"/>
      <c r="J36" s="205"/>
    </row>
    <row r="37" spans="1:10">
      <c r="A37" s="87" t="s">
        <v>168</v>
      </c>
      <c r="B37" s="45"/>
      <c r="C37" s="45"/>
      <c r="D37" s="45"/>
      <c r="E37" s="45"/>
      <c r="F37" s="45"/>
      <c r="G37" s="203"/>
      <c r="H37" s="204"/>
      <c r="I37" s="204"/>
      <c r="J37" s="205"/>
    </row>
    <row r="38" spans="1:10">
      <c r="A38" s="87" t="s">
        <v>169</v>
      </c>
      <c r="B38" s="45"/>
      <c r="C38" s="45"/>
      <c r="D38" s="45"/>
      <c r="E38" s="45"/>
      <c r="F38" s="45"/>
      <c r="G38" s="203"/>
      <c r="H38" s="204"/>
      <c r="I38" s="204"/>
      <c r="J38" s="205"/>
    </row>
    <row r="39" spans="1:10">
      <c r="A39" s="87" t="s">
        <v>170</v>
      </c>
      <c r="B39" s="45"/>
      <c r="C39" s="45"/>
      <c r="D39" s="45"/>
      <c r="E39" s="45"/>
      <c r="F39" s="45"/>
      <c r="G39" s="203"/>
      <c r="H39" s="204"/>
      <c r="I39" s="204"/>
      <c r="J39" s="205"/>
    </row>
    <row r="40" spans="1:10">
      <c r="A40" s="87" t="s">
        <v>171</v>
      </c>
      <c r="B40" s="45"/>
      <c r="C40" s="45"/>
      <c r="D40" s="45"/>
      <c r="E40" s="45"/>
      <c r="F40" s="45"/>
      <c r="G40" s="203"/>
      <c r="H40" s="204"/>
      <c r="I40" s="204"/>
      <c r="J40" s="205"/>
    </row>
    <row r="41" spans="1:10" ht="20.100000000000001" customHeight="1" thickBot="1">
      <c r="A41" s="87" t="s">
        <v>152</v>
      </c>
      <c r="B41" s="214"/>
      <c r="C41" s="215"/>
      <c r="D41" s="215"/>
      <c r="E41" s="215"/>
      <c r="F41" s="215"/>
      <c r="G41" s="203"/>
      <c r="H41" s="204"/>
      <c r="I41" s="204"/>
      <c r="J41" s="205"/>
    </row>
    <row r="42" spans="1:10" ht="21.75" customHeight="1" thickBot="1">
      <c r="A42" s="73" t="s">
        <v>157</v>
      </c>
      <c r="B42" s="79"/>
      <c r="C42" s="84"/>
      <c r="D42" s="74"/>
      <c r="E42" s="74"/>
      <c r="F42" s="74"/>
      <c r="G42" s="203"/>
      <c r="H42" s="204"/>
      <c r="I42" s="204"/>
      <c r="J42" s="205"/>
    </row>
    <row r="43" spans="1:10">
      <c r="A43" s="164" t="s">
        <v>172</v>
      </c>
      <c r="B43" s="45"/>
      <c r="C43" s="165" t="s">
        <v>272</v>
      </c>
      <c r="D43" s="209"/>
      <c r="E43" s="210"/>
      <c r="F43" s="210"/>
      <c r="G43" s="203"/>
      <c r="H43" s="204"/>
      <c r="I43" s="204"/>
      <c r="J43" s="205"/>
    </row>
    <row r="44" spans="1:10" ht="18.75" customHeight="1">
      <c r="A44" s="164" t="s">
        <v>173</v>
      </c>
      <c r="B44" s="45"/>
      <c r="C44" s="165" t="s">
        <v>273</v>
      </c>
      <c r="D44" s="211" t="s">
        <v>265</v>
      </c>
      <c r="E44" s="211"/>
      <c r="F44" s="211"/>
      <c r="G44" s="203"/>
      <c r="H44" s="204"/>
      <c r="I44" s="204"/>
      <c r="J44" s="205"/>
    </row>
    <row r="45" spans="1:10" ht="17.25" customHeight="1">
      <c r="A45" s="164" t="s">
        <v>271</v>
      </c>
      <c r="B45" s="163" t="s">
        <v>178</v>
      </c>
      <c r="C45" s="61"/>
      <c r="D45" s="212"/>
      <c r="E45" s="213"/>
      <c r="F45" s="213"/>
      <c r="G45" s="203"/>
      <c r="H45" s="204"/>
      <c r="I45" s="204"/>
      <c r="J45" s="205"/>
    </row>
    <row r="46" spans="1:10" ht="9" customHeight="1" thickBot="1">
      <c r="A46" s="62"/>
      <c r="B46" s="63"/>
      <c r="C46" s="63"/>
      <c r="D46" s="63"/>
      <c r="E46" s="63"/>
      <c r="F46" s="63"/>
      <c r="G46" s="206"/>
      <c r="H46" s="207"/>
      <c r="I46" s="207"/>
      <c r="J46" s="208"/>
    </row>
    <row r="47" spans="1:10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1965960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1965960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41</xdr:row>
                    <xdr:rowOff>274320</xdr:rowOff>
                  </from>
                  <to>
                    <xdr:col>1</xdr:col>
                    <xdr:colOff>800100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1722120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0</xdr:rowOff>
                  </from>
                  <to>
                    <xdr:col>5</xdr:col>
                    <xdr:colOff>274320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160020</xdr:rowOff>
                  </from>
                  <to>
                    <xdr:col>5</xdr:col>
                    <xdr:colOff>289560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99060</xdr:colOff>
                    <xdr:row>15</xdr:row>
                    <xdr:rowOff>480060</xdr:rowOff>
                  </from>
                  <to>
                    <xdr:col>5</xdr:col>
                    <xdr:colOff>327660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29" name="Check Box 52">
              <controlPr defaultSize="0" autoFill="0" autoLine="0" autoPict="0">
                <anchor moveWithCells="1">
                  <from>
                    <xdr:col>5</xdr:col>
                    <xdr:colOff>518160</xdr:colOff>
                    <xdr:row>16</xdr:row>
                    <xdr:rowOff>7620</xdr:rowOff>
                  </from>
                  <to>
                    <xdr:col>5</xdr:col>
                    <xdr:colOff>769620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30" name="Check Box 54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22860</xdr:rowOff>
                  </from>
                  <to>
                    <xdr:col>5</xdr:col>
                    <xdr:colOff>754380</xdr:colOff>
                    <xdr:row>17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31" name="Check Box 55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160020</xdr:rowOff>
                  </from>
                  <to>
                    <xdr:col>5</xdr:col>
                    <xdr:colOff>800100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32" name="Check Box 56">
              <controlPr defaultSize="0" autoFill="0" autoLine="0" autoPict="0">
                <anchor moveWithCells="1">
                  <from>
                    <xdr:col>5</xdr:col>
                    <xdr:colOff>518160</xdr:colOff>
                    <xdr:row>18</xdr:row>
                    <xdr:rowOff>160020</xdr:rowOff>
                  </from>
                  <to>
                    <xdr:col>5</xdr:col>
                    <xdr:colOff>746760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33" name="Check Box 57">
              <controlPr defaultSize="0" autoFill="0" autoLine="0" autoPict="0">
                <anchor moveWithCells="1">
                  <from>
                    <xdr:col>5</xdr:col>
                    <xdr:colOff>83820</xdr:colOff>
                    <xdr:row>18</xdr:row>
                    <xdr:rowOff>160020</xdr:rowOff>
                  </from>
                  <to>
                    <xdr:col>5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34" name="Check Box 58">
              <controlPr defaultSize="0" autoFill="0" autoLine="0" autoPict="0">
                <anchor moveWithCells="1">
                  <from>
                    <xdr:col>5</xdr:col>
                    <xdr:colOff>518160</xdr:colOff>
                    <xdr:row>19</xdr:row>
                    <xdr:rowOff>160020</xdr:rowOff>
                  </from>
                  <to>
                    <xdr:col>5</xdr:col>
                    <xdr:colOff>708660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35" name="Check Box 59">
              <controlPr defaultSize="0" autoFill="0" autoLine="0" autoPict="0">
                <anchor moveWithCells="1">
                  <from>
                    <xdr:col>5</xdr:col>
                    <xdr:colOff>83820</xdr:colOff>
                    <xdr:row>19</xdr:row>
                    <xdr:rowOff>160020</xdr:rowOff>
                  </from>
                  <to>
                    <xdr:col>5</xdr:col>
                    <xdr:colOff>274320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36" name="Check Box 60">
              <controlPr defaultSize="0" autoFill="0" autoLine="0" autoPict="0">
                <anchor moveWithCells="1">
                  <from>
                    <xdr:col>1</xdr:col>
                    <xdr:colOff>464820</xdr:colOff>
                    <xdr:row>13</xdr:row>
                    <xdr:rowOff>190500</xdr:rowOff>
                  </from>
                  <to>
                    <xdr:col>1</xdr:col>
                    <xdr:colOff>1127760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37" name="Check Box 62">
              <controlPr defaultSize="0" autoFill="0" autoLine="0" autoPict="0">
                <anchor moveWithCells="1">
                  <from>
                    <xdr:col>1</xdr:col>
                    <xdr:colOff>457200</xdr:colOff>
                    <xdr:row>24</xdr:row>
                    <xdr:rowOff>7620</xdr:rowOff>
                  </from>
                  <to>
                    <xdr:col>1</xdr:col>
                    <xdr:colOff>1341120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38" name="Check Box 63">
              <controlPr defaultSize="0" autoFill="0" autoLine="0" autoPict="0">
                <anchor moveWithCells="1">
                  <from>
                    <xdr:col>1</xdr:col>
                    <xdr:colOff>441960</xdr:colOff>
                    <xdr:row>27</xdr:row>
                    <xdr:rowOff>182880</xdr:rowOff>
                  </from>
                  <to>
                    <xdr:col>1</xdr:col>
                    <xdr:colOff>1318260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39" name="Check Box 64">
              <controlPr defaultSize="0" autoFill="0" autoLine="0" autoPict="0">
                <anchor moveWithCells="1">
                  <from>
                    <xdr:col>1</xdr:col>
                    <xdr:colOff>441960</xdr:colOff>
                    <xdr:row>28</xdr:row>
                    <xdr:rowOff>182880</xdr:rowOff>
                  </from>
                  <to>
                    <xdr:col>1</xdr:col>
                    <xdr:colOff>1318260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40" name="Check Box 67">
              <controlPr defaultSize="0" autoFill="0" autoLine="0" autoPict="0">
                <anchor moveWithCells="1">
                  <from>
                    <xdr:col>1</xdr:col>
                    <xdr:colOff>411480</xdr:colOff>
                    <xdr:row>41</xdr:row>
                    <xdr:rowOff>266700</xdr:rowOff>
                  </from>
                  <to>
                    <xdr:col>1</xdr:col>
                    <xdr:colOff>1287780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41" name="Check Box 68">
              <controlPr defaultSize="0" autoFill="0" autoLine="0" autoPict="0">
                <anchor moveWithCells="1">
                  <from>
                    <xdr:col>1</xdr:col>
                    <xdr:colOff>411480</xdr:colOff>
                    <xdr:row>43</xdr:row>
                    <xdr:rowOff>60960</xdr:rowOff>
                  </from>
                  <to>
                    <xdr:col>1</xdr:col>
                    <xdr:colOff>1287780</xdr:colOff>
                    <xdr:row>44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Codes!$B$74:$B$77</xm:f>
          </x14:formula1>
          <xm:sqref>B45</xm:sqref>
        </x14:dataValidation>
        <x14:dataValidation type="list" allowBlank="1" showInputMessage="1" showErrorMessage="1">
          <x14:formula1>
            <xm:f>Codes!$B$84:$B$89</xm:f>
          </x14:formula1>
          <xm:sqref>D44:F44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7"/>
  <sheetViews>
    <sheetView showGridLines="0" tabSelected="1" workbookViewId="0">
      <selection activeCell="P9" sqref="P9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400000000000006" customHeight="1">
      <c r="A1" s="216" t="s">
        <v>182</v>
      </c>
      <c r="B1" s="217"/>
      <c r="C1" s="106" t="s">
        <v>183</v>
      </c>
      <c r="D1" s="107">
        <f>SUM(D5:D47)</f>
        <v>11</v>
      </c>
      <c r="E1" s="108"/>
      <c r="F1" s="108"/>
      <c r="G1" s="109"/>
      <c r="H1" s="220" t="s">
        <v>56</v>
      </c>
      <c r="I1" s="221"/>
      <c r="J1" s="221"/>
      <c r="K1" s="221"/>
      <c r="L1" s="221"/>
      <c r="M1" s="221"/>
      <c r="N1" s="222"/>
      <c r="O1" s="223"/>
      <c r="P1" s="224"/>
      <c r="Q1" s="224"/>
      <c r="R1" s="224"/>
      <c r="S1" s="225"/>
      <c r="T1" s="155"/>
      <c r="U1" s="155"/>
      <c r="V1" s="155"/>
      <c r="W1" s="155"/>
      <c r="X1" s="155"/>
      <c r="Y1" s="110"/>
      <c r="Z1" s="111"/>
    </row>
    <row r="2" spans="1:26" ht="23.4" customHeight="1">
      <c r="A2" s="246" t="s">
        <v>262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8"/>
      <c r="Z2" s="112"/>
    </row>
    <row r="3" spans="1:26" ht="48.75" customHeight="1">
      <c r="A3" s="237" t="s">
        <v>0</v>
      </c>
      <c r="B3" s="235" t="s">
        <v>41</v>
      </c>
      <c r="C3" s="231" t="s">
        <v>40</v>
      </c>
      <c r="D3" s="233" t="s">
        <v>1</v>
      </c>
      <c r="E3" s="241" t="s">
        <v>257</v>
      </c>
      <c r="F3" s="242"/>
      <c r="G3" s="243"/>
      <c r="H3" s="244"/>
      <c r="I3" s="245"/>
      <c r="J3" s="139" t="s">
        <v>42</v>
      </c>
      <c r="K3" s="239" t="s">
        <v>258</v>
      </c>
      <c r="L3" s="239" t="s">
        <v>276</v>
      </c>
      <c r="M3" s="226" t="s">
        <v>51</v>
      </c>
      <c r="N3" s="227"/>
      <c r="O3" s="228" t="s">
        <v>251</v>
      </c>
      <c r="P3" s="229"/>
      <c r="Q3" s="229"/>
      <c r="R3" s="229"/>
      <c r="S3" s="230"/>
      <c r="T3" s="249" t="s">
        <v>252</v>
      </c>
      <c r="U3" s="250"/>
      <c r="V3" s="250"/>
      <c r="W3" s="250"/>
      <c r="X3" s="250"/>
      <c r="Y3" s="218" t="s">
        <v>209</v>
      </c>
      <c r="Z3" s="253" t="s">
        <v>208</v>
      </c>
    </row>
    <row r="4" spans="1:26" ht="33" customHeight="1">
      <c r="A4" s="238"/>
      <c r="B4" s="236"/>
      <c r="C4" s="232"/>
      <c r="D4" s="234"/>
      <c r="E4" s="140" t="s">
        <v>36</v>
      </c>
      <c r="F4" s="140" t="s">
        <v>37</v>
      </c>
      <c r="G4" s="140" t="s">
        <v>39</v>
      </c>
      <c r="H4" s="33" t="s">
        <v>44</v>
      </c>
      <c r="I4" s="33" t="s">
        <v>45</v>
      </c>
      <c r="J4" s="33" t="s">
        <v>1</v>
      </c>
      <c r="K4" s="240"/>
      <c r="L4" s="240"/>
      <c r="M4" s="33" t="s">
        <v>36</v>
      </c>
      <c r="N4" s="33" t="s">
        <v>37</v>
      </c>
      <c r="O4" s="33" t="s">
        <v>43</v>
      </c>
      <c r="P4" s="33" t="s">
        <v>50</v>
      </c>
      <c r="Q4" s="33">
        <v>3</v>
      </c>
      <c r="R4" s="33">
        <v>4</v>
      </c>
      <c r="S4" s="33">
        <v>5</v>
      </c>
      <c r="T4" s="157" t="s">
        <v>248</v>
      </c>
      <c r="U4" s="157" t="s">
        <v>249</v>
      </c>
      <c r="V4" s="157" t="s">
        <v>246</v>
      </c>
      <c r="W4" s="157" t="s">
        <v>247</v>
      </c>
      <c r="X4" s="157" t="s">
        <v>261</v>
      </c>
      <c r="Y4" s="219"/>
      <c r="Z4" s="254"/>
    </row>
    <row r="5" spans="1:26" s="7" customFormat="1" ht="43.2">
      <c r="A5" s="113">
        <v>1</v>
      </c>
      <c r="B5" s="36"/>
      <c r="C5" s="37" t="s">
        <v>117</v>
      </c>
      <c r="D5" s="38">
        <v>1</v>
      </c>
      <c r="E5" s="39">
        <v>764</v>
      </c>
      <c r="F5" s="39">
        <v>300</v>
      </c>
      <c r="G5" s="39">
        <v>560</v>
      </c>
      <c r="H5" s="35"/>
      <c r="I5" s="35"/>
      <c r="J5" s="100">
        <v>1</v>
      </c>
      <c r="K5" s="100" t="str">
        <f>VLOOKUP(C5, Codes!$D$4:$E$59, 2, FALSE)</f>
        <v>N - Vert. Front</v>
      </c>
      <c r="L5" s="38" t="s">
        <v>3</v>
      </c>
      <c r="M5" s="99"/>
      <c r="N5" s="99"/>
      <c r="O5" s="40"/>
      <c r="P5" s="40"/>
      <c r="Q5" s="40"/>
      <c r="R5" s="40"/>
      <c r="S5" s="40"/>
      <c r="T5" s="156"/>
      <c r="U5" s="156"/>
      <c r="V5" s="156"/>
      <c r="W5" s="156"/>
      <c r="X5" s="156"/>
      <c r="Y5" s="95"/>
      <c r="Z5" s="96"/>
    </row>
    <row r="6" spans="1:26" ht="43.2">
      <c r="A6" s="113">
        <v>2</v>
      </c>
      <c r="B6" s="36"/>
      <c r="C6" s="37" t="s">
        <v>118</v>
      </c>
      <c r="D6" s="38">
        <v>1</v>
      </c>
      <c r="E6" s="39">
        <v>764</v>
      </c>
      <c r="F6" s="39">
        <v>440</v>
      </c>
      <c r="G6" s="39">
        <v>560</v>
      </c>
      <c r="H6" s="35"/>
      <c r="I6" s="35"/>
      <c r="J6" s="101">
        <v>1</v>
      </c>
      <c r="K6" s="100" t="str">
        <f>VLOOKUP(C6, Codes!$D$4:$E$59, 2, FALSE)</f>
        <v>N - Vert. Front</v>
      </c>
      <c r="L6" s="38" t="s">
        <v>3</v>
      </c>
      <c r="M6" s="99"/>
      <c r="N6" s="99"/>
      <c r="O6" s="40"/>
      <c r="P6" s="40"/>
      <c r="Q6" s="40"/>
      <c r="R6" s="40"/>
      <c r="S6" s="40"/>
      <c r="T6" s="156"/>
      <c r="U6" s="156"/>
      <c r="V6" s="156"/>
      <c r="W6" s="156"/>
      <c r="X6" s="156"/>
      <c r="Y6" s="95"/>
      <c r="Z6" s="96"/>
    </row>
    <row r="7" spans="1:26" ht="43.2">
      <c r="A7" s="113">
        <v>3</v>
      </c>
      <c r="B7" s="36"/>
      <c r="C7" s="37" t="s">
        <v>119</v>
      </c>
      <c r="D7" s="38">
        <v>1</v>
      </c>
      <c r="E7" s="39">
        <v>764</v>
      </c>
      <c r="F7" s="39">
        <v>800</v>
      </c>
      <c r="G7" s="39">
        <v>560</v>
      </c>
      <c r="H7" s="35"/>
      <c r="I7" s="35"/>
      <c r="J7" s="101">
        <v>1</v>
      </c>
      <c r="K7" s="100" t="str">
        <f>VLOOKUP(C7, Codes!$D$4:$E$59, 2, FALSE)</f>
        <v>N - Vert. Front</v>
      </c>
      <c r="L7" s="38" t="s">
        <v>3</v>
      </c>
      <c r="M7" s="99"/>
      <c r="N7" s="99"/>
      <c r="O7" s="40">
        <v>250</v>
      </c>
      <c r="P7" s="40"/>
      <c r="Q7" s="40"/>
      <c r="R7" s="40"/>
      <c r="S7" s="40"/>
      <c r="T7" s="156"/>
      <c r="U7" s="156"/>
      <c r="V7" s="156"/>
      <c r="W7" s="156"/>
      <c r="X7" s="156"/>
      <c r="Y7" s="170" t="s">
        <v>294</v>
      </c>
      <c r="Z7" s="96"/>
    </row>
    <row r="8" spans="1:26" ht="43.2">
      <c r="A8" s="113">
        <v>4</v>
      </c>
      <c r="B8" s="36"/>
      <c r="C8" s="37" t="s">
        <v>117</v>
      </c>
      <c r="D8" s="38">
        <v>1</v>
      </c>
      <c r="E8" s="39">
        <v>764</v>
      </c>
      <c r="F8" s="39">
        <v>300</v>
      </c>
      <c r="G8" s="39">
        <v>560</v>
      </c>
      <c r="H8" s="35"/>
      <c r="I8" s="35"/>
      <c r="J8" s="40">
        <v>1</v>
      </c>
      <c r="K8" s="100" t="str">
        <f>VLOOKUP(C8, Codes!$D$4:$E$59, 2, FALSE)</f>
        <v>N - Vert. Front</v>
      </c>
      <c r="L8" s="38" t="s">
        <v>3</v>
      </c>
      <c r="M8" s="99"/>
      <c r="N8" s="99"/>
      <c r="O8" s="40"/>
      <c r="P8" s="40"/>
      <c r="Q8" s="40"/>
      <c r="R8" s="40"/>
      <c r="S8" s="40"/>
      <c r="T8" s="156"/>
      <c r="U8" s="156"/>
      <c r="V8" s="156"/>
      <c r="W8" s="156"/>
      <c r="X8" s="156"/>
      <c r="Y8" s="95" t="s">
        <v>289</v>
      </c>
      <c r="Z8" s="96"/>
    </row>
    <row r="9" spans="1:26" ht="43.2">
      <c r="A9" s="113">
        <v>5</v>
      </c>
      <c r="B9" s="36"/>
      <c r="C9" s="37" t="s">
        <v>91</v>
      </c>
      <c r="D9" s="38">
        <v>1</v>
      </c>
      <c r="E9" s="39">
        <v>1133</v>
      </c>
      <c r="F9" s="39">
        <v>300</v>
      </c>
      <c r="G9" s="39">
        <v>300</v>
      </c>
      <c r="H9" s="35"/>
      <c r="I9" s="35"/>
      <c r="J9" s="40">
        <v>2</v>
      </c>
      <c r="K9" s="100" t="str">
        <f>VLOOKUP(C9, Codes!$D$4:$E$59, 2, FALSE)</f>
        <v>Y</v>
      </c>
      <c r="L9" s="38" t="s">
        <v>3</v>
      </c>
      <c r="M9" s="99"/>
      <c r="N9" s="99"/>
      <c r="O9" s="40"/>
      <c r="P9" s="40"/>
      <c r="Q9" s="40"/>
      <c r="R9" s="40"/>
      <c r="S9" s="40"/>
      <c r="T9" s="156"/>
      <c r="U9" s="156"/>
      <c r="V9" s="156"/>
      <c r="W9" s="156"/>
      <c r="X9" s="156"/>
      <c r="Y9" s="95" t="s">
        <v>290</v>
      </c>
      <c r="Z9" s="105"/>
    </row>
    <row r="10" spans="1:26" ht="28.8">
      <c r="A10" s="113">
        <v>6</v>
      </c>
      <c r="B10" s="36"/>
      <c r="C10" s="37" t="s">
        <v>23</v>
      </c>
      <c r="D10" s="38">
        <v>1</v>
      </c>
      <c r="E10" s="39">
        <v>1107</v>
      </c>
      <c r="F10" s="39">
        <v>900</v>
      </c>
      <c r="G10" s="39">
        <v>300</v>
      </c>
      <c r="H10" s="35"/>
      <c r="I10" s="35"/>
      <c r="J10" s="40" t="s">
        <v>4</v>
      </c>
      <c r="K10" s="100" t="str">
        <f>VLOOKUP(C10, Codes!$D$4:$E$59, 2, FALSE)</f>
        <v>Y</v>
      </c>
      <c r="L10" s="41" t="s">
        <v>3</v>
      </c>
      <c r="M10" s="99"/>
      <c r="N10" s="99"/>
      <c r="O10" s="40"/>
      <c r="P10" s="40">
        <v>320</v>
      </c>
      <c r="Q10" s="40"/>
      <c r="R10" s="40"/>
      <c r="S10" s="40"/>
      <c r="T10" s="156"/>
      <c r="U10" s="156"/>
      <c r="V10" s="156"/>
      <c r="W10" s="156"/>
      <c r="X10" s="156"/>
      <c r="Y10" s="170" t="s">
        <v>293</v>
      </c>
      <c r="Z10" s="96"/>
    </row>
    <row r="11" spans="1:26" ht="43.2">
      <c r="A11" s="113">
        <v>7</v>
      </c>
      <c r="B11" s="36"/>
      <c r="C11" s="37" t="s">
        <v>23</v>
      </c>
      <c r="D11" s="38">
        <v>2</v>
      </c>
      <c r="E11" s="39">
        <v>1133</v>
      </c>
      <c r="F11" s="39">
        <v>941</v>
      </c>
      <c r="G11" s="39">
        <v>300</v>
      </c>
      <c r="H11" s="35"/>
      <c r="I11" s="35"/>
      <c r="J11" s="40">
        <v>2</v>
      </c>
      <c r="K11" s="100" t="str">
        <f>VLOOKUP(C11, Codes!$D$4:$E$59, 2, FALSE)</f>
        <v>Y</v>
      </c>
      <c r="L11" s="41" t="s">
        <v>3</v>
      </c>
      <c r="M11" s="99"/>
      <c r="N11" s="99"/>
      <c r="O11" s="40"/>
      <c r="P11" s="40"/>
      <c r="Q11" s="40"/>
      <c r="R11" s="40"/>
      <c r="S11" s="40"/>
      <c r="T11" s="156"/>
      <c r="U11" s="156"/>
      <c r="V11" s="156"/>
      <c r="W11" s="156"/>
      <c r="X11" s="156"/>
      <c r="Y11" s="95" t="s">
        <v>290</v>
      </c>
      <c r="Z11" s="96"/>
    </row>
    <row r="12" spans="1:26" ht="43.2">
      <c r="A12" s="113">
        <v>8</v>
      </c>
      <c r="B12" s="36"/>
      <c r="C12" s="37" t="s">
        <v>92</v>
      </c>
      <c r="D12" s="38">
        <v>2</v>
      </c>
      <c r="E12" s="39">
        <v>1133</v>
      </c>
      <c r="F12" s="39">
        <v>333</v>
      </c>
      <c r="G12" s="39">
        <v>300</v>
      </c>
      <c r="H12" s="35"/>
      <c r="I12" s="35"/>
      <c r="J12" s="40">
        <v>2</v>
      </c>
      <c r="K12" s="100" t="str">
        <f>VLOOKUP(C12, Codes!$D$4:$E$59, 2, FALSE)</f>
        <v>Y</v>
      </c>
      <c r="L12" s="41" t="s">
        <v>3</v>
      </c>
      <c r="M12" s="99"/>
      <c r="N12" s="99"/>
      <c r="O12" s="40"/>
      <c r="P12" s="40"/>
      <c r="Q12" s="40"/>
      <c r="R12" s="40"/>
      <c r="S12" s="40"/>
      <c r="T12" s="156"/>
      <c r="U12" s="156"/>
      <c r="V12" s="156"/>
      <c r="W12" s="156"/>
      <c r="X12" s="156"/>
      <c r="Y12" s="95" t="s">
        <v>290</v>
      </c>
      <c r="Z12" s="96"/>
    </row>
    <row r="13" spans="1:26" ht="14.4">
      <c r="A13" s="113">
        <v>9</v>
      </c>
      <c r="B13" s="36"/>
      <c r="C13" s="37" t="s">
        <v>6</v>
      </c>
      <c r="D13" s="38" t="s">
        <v>4</v>
      </c>
      <c r="E13" s="39"/>
      <c r="F13" s="39"/>
      <c r="G13" s="39"/>
      <c r="H13" s="35"/>
      <c r="I13" s="35"/>
      <c r="J13" s="40" t="s">
        <v>4</v>
      </c>
      <c r="K13" s="100" t="str">
        <f>VLOOKUP(C13, Codes!$D$4:$E$59, 2, FALSE)</f>
        <v>-</v>
      </c>
      <c r="L13" s="41" t="s">
        <v>4</v>
      </c>
      <c r="M13" s="99"/>
      <c r="N13" s="99"/>
      <c r="O13" s="40"/>
      <c r="P13" s="40"/>
      <c r="Q13" s="40"/>
      <c r="R13" s="40"/>
      <c r="S13" s="40"/>
      <c r="T13" s="156"/>
      <c r="U13" s="156"/>
      <c r="V13" s="156"/>
      <c r="W13" s="156"/>
      <c r="X13" s="156"/>
      <c r="Y13" s="95"/>
      <c r="Z13" s="96"/>
    </row>
    <row r="14" spans="1:26" ht="14.4">
      <c r="A14" s="113">
        <v>10</v>
      </c>
      <c r="B14" s="36"/>
      <c r="C14" s="37" t="s">
        <v>6</v>
      </c>
      <c r="D14" s="38" t="s">
        <v>4</v>
      </c>
      <c r="E14" s="39"/>
      <c r="F14" s="39"/>
      <c r="G14" s="39"/>
      <c r="H14" s="35"/>
      <c r="I14" s="35"/>
      <c r="J14" s="40" t="s">
        <v>4</v>
      </c>
      <c r="K14" s="100" t="str">
        <f>VLOOKUP(C14, Codes!$D$4:$E$59, 2, FALSE)</f>
        <v>-</v>
      </c>
      <c r="L14" s="41" t="s">
        <v>4</v>
      </c>
      <c r="M14" s="99"/>
      <c r="N14" s="99"/>
      <c r="O14" s="40"/>
      <c r="P14" s="40"/>
      <c r="Q14" s="40"/>
      <c r="R14" s="40"/>
      <c r="S14" s="40"/>
      <c r="T14" s="156"/>
      <c r="U14" s="156"/>
      <c r="V14" s="156"/>
      <c r="W14" s="156"/>
      <c r="X14" s="156"/>
      <c r="Y14" s="95"/>
      <c r="Z14" s="96"/>
    </row>
    <row r="15" spans="1:26" ht="14.4">
      <c r="A15" s="113">
        <v>11</v>
      </c>
      <c r="B15" s="36"/>
      <c r="C15" s="37" t="s">
        <v>6</v>
      </c>
      <c r="D15" s="38" t="s">
        <v>4</v>
      </c>
      <c r="E15" s="39"/>
      <c r="F15" s="39"/>
      <c r="G15" s="39"/>
      <c r="H15" s="35"/>
      <c r="I15" s="35"/>
      <c r="J15" s="40" t="s">
        <v>4</v>
      </c>
      <c r="K15" s="100" t="str">
        <f>VLOOKUP(C15, Codes!$D$4:$E$59, 2, FALSE)</f>
        <v>-</v>
      </c>
      <c r="L15" s="41" t="s">
        <v>4</v>
      </c>
      <c r="M15" s="99"/>
      <c r="N15" s="99"/>
      <c r="O15" s="40"/>
      <c r="P15" s="40"/>
      <c r="Q15" s="40"/>
      <c r="R15" s="40"/>
      <c r="S15" s="40"/>
      <c r="T15" s="156"/>
      <c r="U15" s="156"/>
      <c r="V15" s="156"/>
      <c r="W15" s="156"/>
      <c r="X15" s="156"/>
      <c r="Y15" s="95"/>
      <c r="Z15" s="96"/>
    </row>
    <row r="16" spans="1:26" ht="14.4">
      <c r="A16" s="113">
        <v>12</v>
      </c>
      <c r="B16" s="36"/>
      <c r="C16" s="37" t="s">
        <v>6</v>
      </c>
      <c r="D16" s="38" t="s">
        <v>4</v>
      </c>
      <c r="E16" s="39"/>
      <c r="F16" s="39"/>
      <c r="G16" s="39"/>
      <c r="H16" s="35"/>
      <c r="I16" s="35"/>
      <c r="J16" s="40" t="s">
        <v>4</v>
      </c>
      <c r="K16" s="100" t="str">
        <f>VLOOKUP(C16, Codes!$D$4:$E$59, 2, FALSE)</f>
        <v>-</v>
      </c>
      <c r="L16" s="41" t="s">
        <v>4</v>
      </c>
      <c r="M16" s="99"/>
      <c r="N16" s="99"/>
      <c r="O16" s="40"/>
      <c r="P16" s="40"/>
      <c r="Q16" s="40"/>
      <c r="R16" s="40"/>
      <c r="S16" s="40"/>
      <c r="T16" s="156"/>
      <c r="U16" s="156"/>
      <c r="V16" s="156"/>
      <c r="W16" s="156"/>
      <c r="X16" s="156"/>
      <c r="Y16" s="95"/>
      <c r="Z16" s="96"/>
    </row>
    <row r="17" spans="1:26" ht="14.4">
      <c r="A17" s="113">
        <v>13</v>
      </c>
      <c r="B17" s="36"/>
      <c r="C17" s="37" t="s">
        <v>6</v>
      </c>
      <c r="D17" s="38" t="s">
        <v>4</v>
      </c>
      <c r="E17" s="39"/>
      <c r="F17" s="39"/>
      <c r="G17" s="39"/>
      <c r="H17" s="35"/>
      <c r="I17" s="35"/>
      <c r="J17" s="40" t="s">
        <v>4</v>
      </c>
      <c r="K17" s="100" t="str">
        <f>VLOOKUP(C17, Codes!$D$4:$E$59, 2, FALSE)</f>
        <v>-</v>
      </c>
      <c r="L17" s="41" t="s">
        <v>4</v>
      </c>
      <c r="M17" s="99"/>
      <c r="N17" s="99"/>
      <c r="O17" s="40"/>
      <c r="P17" s="40"/>
      <c r="Q17" s="40"/>
      <c r="R17" s="40"/>
      <c r="S17" s="40"/>
      <c r="T17" s="156"/>
      <c r="U17" s="156"/>
      <c r="V17" s="156"/>
      <c r="W17" s="156"/>
      <c r="X17" s="156"/>
      <c r="Y17" s="95"/>
      <c r="Z17" s="96"/>
    </row>
    <row r="18" spans="1:26" ht="14.4">
      <c r="A18" s="113">
        <v>14</v>
      </c>
      <c r="B18" s="35"/>
      <c r="C18" s="37" t="s">
        <v>6</v>
      </c>
      <c r="D18" s="38" t="s">
        <v>4</v>
      </c>
      <c r="E18" s="39"/>
      <c r="F18" s="39"/>
      <c r="G18" s="39"/>
      <c r="H18" s="35"/>
      <c r="I18" s="35"/>
      <c r="J18" s="40" t="s">
        <v>4</v>
      </c>
      <c r="K18" s="100" t="str">
        <f>VLOOKUP(C18, Codes!$D$4:$E$59, 2, FALSE)</f>
        <v>-</v>
      </c>
      <c r="L18" s="41" t="s">
        <v>4</v>
      </c>
      <c r="M18" s="99"/>
      <c r="N18" s="99"/>
      <c r="O18" s="40"/>
      <c r="P18" s="40"/>
      <c r="Q18" s="40"/>
      <c r="R18" s="40"/>
      <c r="S18" s="40"/>
      <c r="T18" s="156"/>
      <c r="U18" s="156"/>
      <c r="V18" s="156"/>
      <c r="W18" s="156"/>
      <c r="X18" s="156"/>
      <c r="Y18" s="95"/>
      <c r="Z18" s="96"/>
    </row>
    <row r="19" spans="1:26" ht="14.4">
      <c r="A19" s="113">
        <v>15</v>
      </c>
      <c r="B19" s="35"/>
      <c r="C19" s="37" t="s">
        <v>6</v>
      </c>
      <c r="D19" s="38" t="s">
        <v>4</v>
      </c>
      <c r="E19" s="39"/>
      <c r="F19" s="39"/>
      <c r="G19" s="39"/>
      <c r="H19" s="35"/>
      <c r="I19" s="35"/>
      <c r="J19" s="40" t="s">
        <v>4</v>
      </c>
      <c r="K19" s="100" t="str">
        <f>VLOOKUP(C19, Codes!$D$4:$E$59, 2, FALSE)</f>
        <v>-</v>
      </c>
      <c r="L19" s="41" t="s">
        <v>4</v>
      </c>
      <c r="M19" s="99"/>
      <c r="N19" s="99"/>
      <c r="O19" s="40"/>
      <c r="P19" s="40"/>
      <c r="Q19" s="40"/>
      <c r="R19" s="40"/>
      <c r="S19" s="40"/>
      <c r="T19" s="156"/>
      <c r="U19" s="156"/>
      <c r="V19" s="156"/>
      <c r="W19" s="156"/>
      <c r="X19" s="156"/>
      <c r="Y19" s="95"/>
      <c r="Z19" s="96"/>
    </row>
    <row r="20" spans="1:26" ht="14.4">
      <c r="A20" s="113">
        <v>16</v>
      </c>
      <c r="B20" s="35"/>
      <c r="C20" s="37" t="s">
        <v>6</v>
      </c>
      <c r="D20" s="38" t="s">
        <v>4</v>
      </c>
      <c r="E20" s="39"/>
      <c r="F20" s="39"/>
      <c r="G20" s="39"/>
      <c r="H20" s="35"/>
      <c r="I20" s="35"/>
      <c r="J20" s="40" t="s">
        <v>4</v>
      </c>
      <c r="K20" s="100" t="str">
        <f>VLOOKUP(C20, Codes!$D$4:$E$59, 2, FALSE)</f>
        <v>-</v>
      </c>
      <c r="L20" s="41" t="s">
        <v>4</v>
      </c>
      <c r="M20" s="99"/>
      <c r="N20" s="99"/>
      <c r="O20" s="40"/>
      <c r="P20" s="40"/>
      <c r="Q20" s="40"/>
      <c r="R20" s="40"/>
      <c r="S20" s="40"/>
      <c r="T20" s="156"/>
      <c r="U20" s="156"/>
      <c r="V20" s="156"/>
      <c r="W20" s="156"/>
      <c r="X20" s="156"/>
      <c r="Y20" s="95"/>
      <c r="Z20" s="96"/>
    </row>
    <row r="21" spans="1:26" ht="14.4">
      <c r="A21" s="113">
        <v>17</v>
      </c>
      <c r="B21" s="35"/>
      <c r="C21" s="37" t="s">
        <v>6</v>
      </c>
      <c r="D21" s="38" t="s">
        <v>4</v>
      </c>
      <c r="E21" s="39"/>
      <c r="F21" s="39"/>
      <c r="G21" s="39"/>
      <c r="H21" s="35"/>
      <c r="I21" s="35"/>
      <c r="J21" s="40" t="s">
        <v>4</v>
      </c>
      <c r="K21" s="100" t="str">
        <f>VLOOKUP(C21, Codes!$D$4:$E$59, 2, FALSE)</f>
        <v>-</v>
      </c>
      <c r="L21" s="41" t="s">
        <v>4</v>
      </c>
      <c r="M21" s="99"/>
      <c r="N21" s="99"/>
      <c r="O21" s="40"/>
      <c r="P21" s="40"/>
      <c r="Q21" s="40"/>
      <c r="R21" s="40"/>
      <c r="S21" s="40"/>
      <c r="T21" s="156"/>
      <c r="U21" s="156"/>
      <c r="V21" s="156"/>
      <c r="W21" s="156"/>
      <c r="X21" s="156"/>
      <c r="Y21" s="95"/>
      <c r="Z21" s="96"/>
    </row>
    <row r="22" spans="1:26" ht="14.4">
      <c r="A22" s="113">
        <v>18</v>
      </c>
      <c r="B22" s="35"/>
      <c r="C22" s="37" t="s">
        <v>6</v>
      </c>
      <c r="D22" s="38" t="s">
        <v>4</v>
      </c>
      <c r="E22" s="39"/>
      <c r="F22" s="39"/>
      <c r="G22" s="39"/>
      <c r="H22" s="35"/>
      <c r="I22" s="35"/>
      <c r="J22" s="40" t="s">
        <v>4</v>
      </c>
      <c r="K22" s="100" t="str">
        <f>VLOOKUP(C22, Codes!$D$4:$E$59, 2, FALSE)</f>
        <v>-</v>
      </c>
      <c r="L22" s="41" t="s">
        <v>4</v>
      </c>
      <c r="M22" s="99"/>
      <c r="N22" s="99"/>
      <c r="O22" s="40"/>
      <c r="P22" s="40"/>
      <c r="Q22" s="40"/>
      <c r="R22" s="40"/>
      <c r="S22" s="40"/>
      <c r="T22" s="156"/>
      <c r="U22" s="156"/>
      <c r="V22" s="156"/>
      <c r="W22" s="156"/>
      <c r="X22" s="156"/>
      <c r="Y22" s="95"/>
      <c r="Z22" s="96"/>
    </row>
    <row r="23" spans="1:26" ht="14.4">
      <c r="A23" s="113">
        <v>19</v>
      </c>
      <c r="B23" s="35"/>
      <c r="C23" s="37" t="s">
        <v>6</v>
      </c>
      <c r="D23" s="38" t="s">
        <v>4</v>
      </c>
      <c r="E23" s="39"/>
      <c r="F23" s="39"/>
      <c r="G23" s="39"/>
      <c r="H23" s="35"/>
      <c r="I23" s="35"/>
      <c r="J23" s="40" t="s">
        <v>4</v>
      </c>
      <c r="K23" s="100" t="str">
        <f>VLOOKUP(C23, Codes!$D$4:$E$59, 2, FALSE)</f>
        <v>-</v>
      </c>
      <c r="L23" s="41" t="s">
        <v>4</v>
      </c>
      <c r="M23" s="99"/>
      <c r="N23" s="99"/>
      <c r="O23" s="40"/>
      <c r="P23" s="40"/>
      <c r="Q23" s="40"/>
      <c r="R23" s="40"/>
      <c r="S23" s="40"/>
      <c r="T23" s="156"/>
      <c r="U23" s="156"/>
      <c r="V23" s="156"/>
      <c r="W23" s="156"/>
      <c r="X23" s="156"/>
      <c r="Y23" s="95"/>
      <c r="Z23" s="105"/>
    </row>
    <row r="24" spans="1:26" ht="14.4">
      <c r="A24" s="113">
        <v>20</v>
      </c>
      <c r="B24" s="35"/>
      <c r="C24" s="37" t="s">
        <v>6</v>
      </c>
      <c r="D24" s="38" t="s">
        <v>4</v>
      </c>
      <c r="E24" s="39"/>
      <c r="F24" s="39"/>
      <c r="G24" s="39"/>
      <c r="H24" s="35"/>
      <c r="I24" s="35"/>
      <c r="J24" s="40" t="s">
        <v>4</v>
      </c>
      <c r="K24" s="100" t="str">
        <f>VLOOKUP(C24, Codes!$D$4:$E$59, 2, FALSE)</f>
        <v>-</v>
      </c>
      <c r="L24" s="41" t="s">
        <v>4</v>
      </c>
      <c r="M24" s="99"/>
      <c r="N24" s="99"/>
      <c r="O24" s="40"/>
      <c r="P24" s="40"/>
      <c r="Q24" s="40"/>
      <c r="R24" s="40"/>
      <c r="S24" s="40"/>
      <c r="T24" s="156"/>
      <c r="U24" s="156"/>
      <c r="V24" s="156"/>
      <c r="W24" s="156"/>
      <c r="X24" s="156"/>
      <c r="Y24" s="95"/>
      <c r="Z24" s="105"/>
    </row>
    <row r="25" spans="1:26" ht="14.4">
      <c r="A25" s="113">
        <v>21</v>
      </c>
      <c r="B25" s="35"/>
      <c r="C25" s="37" t="s">
        <v>6</v>
      </c>
      <c r="D25" s="38" t="s">
        <v>4</v>
      </c>
      <c r="E25" s="39"/>
      <c r="F25" s="39"/>
      <c r="G25" s="39"/>
      <c r="H25" s="35"/>
      <c r="I25" s="35"/>
      <c r="J25" s="40" t="s">
        <v>4</v>
      </c>
      <c r="K25" s="100" t="str">
        <f>VLOOKUP(C25, Codes!$D$4:$E$59, 2, FALSE)</f>
        <v>-</v>
      </c>
      <c r="L25" s="41" t="s">
        <v>4</v>
      </c>
      <c r="M25" s="99"/>
      <c r="N25" s="99"/>
      <c r="O25" s="40"/>
      <c r="P25" s="40"/>
      <c r="Q25" s="40"/>
      <c r="R25" s="40"/>
      <c r="S25" s="40"/>
      <c r="T25" s="156"/>
      <c r="U25" s="156"/>
      <c r="V25" s="156"/>
      <c r="W25" s="156"/>
      <c r="X25" s="156"/>
      <c r="Y25" s="95"/>
      <c r="Z25" s="96"/>
    </row>
    <row r="26" spans="1:26" ht="14.4">
      <c r="A26" s="113">
        <v>22</v>
      </c>
      <c r="B26" s="35"/>
      <c r="C26" s="37" t="s">
        <v>6</v>
      </c>
      <c r="D26" s="38" t="s">
        <v>4</v>
      </c>
      <c r="E26" s="39"/>
      <c r="F26" s="39"/>
      <c r="G26" s="39"/>
      <c r="H26" s="35"/>
      <c r="I26" s="35"/>
      <c r="J26" s="40" t="s">
        <v>4</v>
      </c>
      <c r="K26" s="100" t="str">
        <f>VLOOKUP(C26, Codes!$D$4:$E$59, 2, FALSE)</f>
        <v>-</v>
      </c>
      <c r="L26" s="41" t="s">
        <v>4</v>
      </c>
      <c r="M26" s="99"/>
      <c r="N26" s="99"/>
      <c r="O26" s="40"/>
      <c r="P26" s="40"/>
      <c r="Q26" s="40"/>
      <c r="R26" s="40"/>
      <c r="S26" s="40"/>
      <c r="T26" s="156"/>
      <c r="U26" s="156"/>
      <c r="V26" s="156"/>
      <c r="W26" s="156"/>
      <c r="X26" s="156"/>
      <c r="Y26" s="95"/>
      <c r="Z26" s="96"/>
    </row>
    <row r="27" spans="1:26" ht="14.4">
      <c r="A27" s="113">
        <v>23</v>
      </c>
      <c r="B27" s="35"/>
      <c r="C27" s="37" t="s">
        <v>6</v>
      </c>
      <c r="D27" s="38" t="s">
        <v>4</v>
      </c>
      <c r="E27" s="39"/>
      <c r="F27" s="39"/>
      <c r="G27" s="39"/>
      <c r="H27" s="35"/>
      <c r="I27" s="35"/>
      <c r="J27" s="40" t="s">
        <v>4</v>
      </c>
      <c r="K27" s="100" t="str">
        <f>VLOOKUP(C27, Codes!$D$4:$E$59, 2, FALSE)</f>
        <v>-</v>
      </c>
      <c r="L27" s="41" t="s">
        <v>4</v>
      </c>
      <c r="M27" s="99"/>
      <c r="N27" s="99"/>
      <c r="O27" s="40"/>
      <c r="P27" s="40"/>
      <c r="Q27" s="40"/>
      <c r="R27" s="40"/>
      <c r="S27" s="40"/>
      <c r="T27" s="156"/>
      <c r="U27" s="156"/>
      <c r="V27" s="156"/>
      <c r="W27" s="156"/>
      <c r="X27" s="156"/>
      <c r="Y27" s="95"/>
      <c r="Z27" s="96"/>
    </row>
    <row r="28" spans="1:26" ht="14.4">
      <c r="A28" s="113">
        <v>24</v>
      </c>
      <c r="B28" s="35"/>
      <c r="C28" s="37" t="s">
        <v>6</v>
      </c>
      <c r="D28" s="38" t="s">
        <v>4</v>
      </c>
      <c r="E28" s="39"/>
      <c r="F28" s="39"/>
      <c r="G28" s="39"/>
      <c r="H28" s="35"/>
      <c r="I28" s="35"/>
      <c r="J28" s="40" t="s">
        <v>4</v>
      </c>
      <c r="K28" s="100" t="str">
        <f>VLOOKUP(C28, Codes!$D$4:$E$59, 2, FALSE)</f>
        <v>-</v>
      </c>
      <c r="L28" s="41" t="s">
        <v>4</v>
      </c>
      <c r="M28" s="99"/>
      <c r="N28" s="99"/>
      <c r="O28" s="40"/>
      <c r="P28" s="40"/>
      <c r="Q28" s="40"/>
      <c r="R28" s="40"/>
      <c r="S28" s="40"/>
      <c r="T28" s="156"/>
      <c r="U28" s="156"/>
      <c r="V28" s="156"/>
      <c r="W28" s="156"/>
      <c r="X28" s="156"/>
      <c r="Y28" s="95"/>
      <c r="Z28" s="96"/>
    </row>
    <row r="29" spans="1:26" ht="14.4">
      <c r="A29" s="113">
        <v>25</v>
      </c>
      <c r="B29" s="35"/>
      <c r="C29" s="37" t="s">
        <v>6</v>
      </c>
      <c r="D29" s="38" t="s">
        <v>4</v>
      </c>
      <c r="E29" s="39"/>
      <c r="F29" s="39"/>
      <c r="G29" s="39"/>
      <c r="H29" s="35"/>
      <c r="I29" s="35"/>
      <c r="J29" s="40" t="s">
        <v>4</v>
      </c>
      <c r="K29" s="100" t="str">
        <f>VLOOKUP(C29, Codes!$D$4:$E$59, 2, FALSE)</f>
        <v>-</v>
      </c>
      <c r="L29" s="41" t="s">
        <v>4</v>
      </c>
      <c r="M29" s="99"/>
      <c r="N29" s="99"/>
      <c r="O29" s="40"/>
      <c r="P29" s="40"/>
      <c r="Q29" s="40"/>
      <c r="R29" s="40"/>
      <c r="S29" s="40"/>
      <c r="T29" s="156"/>
      <c r="U29" s="156"/>
      <c r="V29" s="156"/>
      <c r="W29" s="156"/>
      <c r="X29" s="156"/>
      <c r="Y29" s="95"/>
      <c r="Z29" s="96"/>
    </row>
    <row r="30" spans="1:26" ht="42" customHeight="1">
      <c r="A30" s="251" t="s">
        <v>227</v>
      </c>
      <c r="B30" s="252"/>
      <c r="C30" s="252"/>
      <c r="D30" s="252"/>
      <c r="E30" s="252"/>
      <c r="F30" s="252"/>
      <c r="G30" s="252"/>
      <c r="H30" s="252"/>
      <c r="I30" s="252"/>
      <c r="J30" s="252"/>
      <c r="K30" s="252"/>
      <c r="L30" s="252"/>
      <c r="M30" s="252"/>
      <c r="N30" s="252"/>
      <c r="O30" s="252"/>
      <c r="P30" s="252"/>
      <c r="Q30" s="252"/>
      <c r="R30" s="252"/>
      <c r="S30" s="252"/>
      <c r="T30" s="252"/>
      <c r="U30" s="252"/>
      <c r="V30" s="252"/>
      <c r="W30" s="252"/>
      <c r="X30" s="252"/>
      <c r="Y30" s="252"/>
      <c r="Z30" s="252"/>
    </row>
    <row r="31" spans="1:26" ht="63" customHeight="1">
      <c r="A31" s="237" t="s">
        <v>0</v>
      </c>
      <c r="B31" s="235" t="s">
        <v>41</v>
      </c>
      <c r="C31" s="231" t="s">
        <v>40</v>
      </c>
      <c r="D31" s="233" t="s">
        <v>1</v>
      </c>
      <c r="E31" s="241" t="s">
        <v>256</v>
      </c>
      <c r="F31" s="242"/>
      <c r="G31" s="243"/>
      <c r="H31" s="262" t="s">
        <v>59</v>
      </c>
      <c r="I31" s="239" t="s">
        <v>275</v>
      </c>
      <c r="J31" s="228" t="s">
        <v>255</v>
      </c>
      <c r="K31" s="229"/>
      <c r="L31" s="229"/>
      <c r="M31" s="229"/>
      <c r="N31" s="230"/>
      <c r="O31" s="228" t="s">
        <v>254</v>
      </c>
      <c r="P31" s="229"/>
      <c r="Q31" s="229"/>
      <c r="R31" s="257"/>
      <c r="S31" s="255" t="s">
        <v>253</v>
      </c>
      <c r="T31" s="265" t="s">
        <v>250</v>
      </c>
      <c r="U31" s="266"/>
      <c r="V31" s="266"/>
      <c r="W31" s="266"/>
      <c r="X31" s="266"/>
      <c r="Y31" s="253" t="s">
        <v>210</v>
      </c>
      <c r="Z31" s="253" t="s">
        <v>208</v>
      </c>
    </row>
    <row r="32" spans="1:26" ht="33.75" customHeight="1">
      <c r="A32" s="258"/>
      <c r="B32" s="259"/>
      <c r="C32" s="260"/>
      <c r="D32" s="261"/>
      <c r="E32" s="6" t="s">
        <v>36</v>
      </c>
      <c r="F32" s="6" t="s">
        <v>37</v>
      </c>
      <c r="G32" s="6" t="s">
        <v>39</v>
      </c>
      <c r="H32" s="263"/>
      <c r="I32" s="264"/>
      <c r="J32" s="137" t="s">
        <v>214</v>
      </c>
      <c r="K32" s="6" t="s">
        <v>218</v>
      </c>
      <c r="L32" s="6" t="s">
        <v>215</v>
      </c>
      <c r="M32" s="6" t="s">
        <v>216</v>
      </c>
      <c r="N32" s="6" t="s">
        <v>217</v>
      </c>
      <c r="O32" s="5" t="s">
        <v>219</v>
      </c>
      <c r="P32" s="5" t="s">
        <v>215</v>
      </c>
      <c r="Q32" s="5" t="s">
        <v>216</v>
      </c>
      <c r="R32" s="23" t="s">
        <v>217</v>
      </c>
      <c r="S32" s="256"/>
      <c r="T32" s="158" t="s">
        <v>248</v>
      </c>
      <c r="U32" s="158" t="s">
        <v>249</v>
      </c>
      <c r="V32" s="158" t="s">
        <v>246</v>
      </c>
      <c r="W32" s="158" t="s">
        <v>247</v>
      </c>
      <c r="X32" s="158" t="s">
        <v>261</v>
      </c>
      <c r="Y32" s="254"/>
      <c r="Z32" s="254"/>
    </row>
    <row r="33" spans="1:26" ht="57.6">
      <c r="A33" s="114">
        <v>1</v>
      </c>
      <c r="B33" s="8"/>
      <c r="C33" s="11" t="s">
        <v>114</v>
      </c>
      <c r="D33" s="16">
        <v>1</v>
      </c>
      <c r="E33" s="4">
        <v>764</v>
      </c>
      <c r="F33" s="4">
        <v>900</v>
      </c>
      <c r="G33" s="4">
        <v>560</v>
      </c>
      <c r="H33" s="100" t="str">
        <f>VLOOKUP(C33, Codes!D72:E81, 2, FALSE)</f>
        <v>N - Vert. Front</v>
      </c>
      <c r="I33" s="115" t="s">
        <v>3</v>
      </c>
      <c r="J33" s="103"/>
      <c r="K33" s="104">
        <v>180</v>
      </c>
      <c r="L33" s="104">
        <v>292</v>
      </c>
      <c r="M33" s="104">
        <v>292</v>
      </c>
      <c r="N33" s="104"/>
      <c r="O33" s="14"/>
      <c r="P33" s="14"/>
      <c r="Q33" s="14"/>
      <c r="R33" s="22"/>
      <c r="S33" s="97"/>
      <c r="T33" s="159"/>
      <c r="U33" s="159"/>
      <c r="V33" s="159"/>
      <c r="W33" s="159"/>
      <c r="X33" s="159"/>
      <c r="Y33" s="32" t="s">
        <v>291</v>
      </c>
      <c r="Z33" s="105"/>
    </row>
    <row r="34" spans="1:26" ht="14.4">
      <c r="A34" s="114">
        <v>2</v>
      </c>
      <c r="B34" s="8"/>
      <c r="C34" s="11" t="s">
        <v>6</v>
      </c>
      <c r="D34" s="16" t="s">
        <v>4</v>
      </c>
      <c r="E34" s="4"/>
      <c r="F34" s="4"/>
      <c r="G34" s="4"/>
      <c r="H34" s="102" t="s">
        <v>4</v>
      </c>
      <c r="I34" s="115" t="s">
        <v>4</v>
      </c>
      <c r="J34" s="103"/>
      <c r="K34" s="104"/>
      <c r="L34" s="104"/>
      <c r="M34" s="104"/>
      <c r="N34" s="104"/>
      <c r="O34" s="14"/>
      <c r="P34" s="14"/>
      <c r="Q34" s="14"/>
      <c r="R34" s="22"/>
      <c r="S34" s="97"/>
      <c r="T34" s="159"/>
      <c r="U34" s="159"/>
      <c r="V34" s="159"/>
      <c r="W34" s="159"/>
      <c r="X34" s="159"/>
      <c r="Y34" s="42"/>
      <c r="Z34" s="96"/>
    </row>
    <row r="35" spans="1:26" ht="14.4">
      <c r="A35" s="114">
        <v>3</v>
      </c>
      <c r="B35" s="8"/>
      <c r="C35" s="11" t="s">
        <v>6</v>
      </c>
      <c r="D35" s="16" t="s">
        <v>4</v>
      </c>
      <c r="E35" s="4"/>
      <c r="F35" s="4"/>
      <c r="G35" s="4"/>
      <c r="H35" s="102" t="s">
        <v>4</v>
      </c>
      <c r="I35" s="115" t="s">
        <v>4</v>
      </c>
      <c r="J35" s="103"/>
      <c r="K35" s="104"/>
      <c r="L35" s="104"/>
      <c r="M35" s="104"/>
      <c r="N35" s="104"/>
      <c r="O35" s="14"/>
      <c r="P35" s="14"/>
      <c r="Q35" s="14"/>
      <c r="R35" s="22"/>
      <c r="S35" s="98"/>
      <c r="T35" s="160"/>
      <c r="U35" s="160"/>
      <c r="V35" s="160"/>
      <c r="W35" s="160"/>
      <c r="X35" s="160"/>
      <c r="Y35" s="42"/>
      <c r="Z35" s="96"/>
    </row>
    <row r="36" spans="1:26" ht="14.4">
      <c r="A36" s="114">
        <v>4</v>
      </c>
      <c r="B36" s="8"/>
      <c r="C36" s="11" t="s">
        <v>6</v>
      </c>
      <c r="D36" s="16" t="s">
        <v>4</v>
      </c>
      <c r="E36" s="4"/>
      <c r="F36" s="4"/>
      <c r="G36" s="4"/>
      <c r="H36" s="102" t="s">
        <v>4</v>
      </c>
      <c r="I36" s="115" t="s">
        <v>4</v>
      </c>
      <c r="J36" s="103"/>
      <c r="K36" s="104"/>
      <c r="L36" s="104"/>
      <c r="M36" s="104"/>
      <c r="N36" s="104"/>
      <c r="O36" s="14"/>
      <c r="P36" s="14"/>
      <c r="Q36" s="14"/>
      <c r="R36" s="22"/>
      <c r="S36" s="98"/>
      <c r="T36" s="160"/>
      <c r="U36" s="160"/>
      <c r="V36" s="160"/>
      <c r="W36" s="160"/>
      <c r="X36" s="160"/>
      <c r="Y36" s="42"/>
      <c r="Z36" s="96"/>
    </row>
    <row r="37" spans="1:26" ht="14.4">
      <c r="A37" s="114">
        <v>5</v>
      </c>
      <c r="B37" s="8"/>
      <c r="C37" s="11" t="s">
        <v>6</v>
      </c>
      <c r="D37" s="16" t="s">
        <v>4</v>
      </c>
      <c r="E37" s="4"/>
      <c r="F37" s="4"/>
      <c r="G37" s="4"/>
      <c r="H37" s="102" t="s">
        <v>4</v>
      </c>
      <c r="I37" s="115" t="s">
        <v>4</v>
      </c>
      <c r="J37" s="103"/>
      <c r="K37" s="104"/>
      <c r="L37" s="104"/>
      <c r="M37" s="104"/>
      <c r="N37" s="104"/>
      <c r="O37" s="14"/>
      <c r="P37" s="14"/>
      <c r="Q37" s="14"/>
      <c r="R37" s="22"/>
      <c r="S37" s="98"/>
      <c r="T37" s="160"/>
      <c r="U37" s="160"/>
      <c r="V37" s="160"/>
      <c r="W37" s="160"/>
      <c r="X37" s="160"/>
      <c r="Y37" s="42"/>
      <c r="Z37" s="96"/>
    </row>
    <row r="38" spans="1:26" ht="14.4">
      <c r="A38" s="114">
        <v>6</v>
      </c>
      <c r="B38" s="8"/>
      <c r="C38" s="11" t="s">
        <v>6</v>
      </c>
      <c r="D38" s="16" t="s">
        <v>4</v>
      </c>
      <c r="E38" s="4"/>
      <c r="F38" s="4"/>
      <c r="G38" s="4"/>
      <c r="H38" s="102" t="s">
        <v>4</v>
      </c>
      <c r="I38" s="115" t="s">
        <v>4</v>
      </c>
      <c r="J38" s="103"/>
      <c r="K38" s="104"/>
      <c r="L38" s="104"/>
      <c r="M38" s="104"/>
      <c r="N38" s="104"/>
      <c r="O38" s="14"/>
      <c r="P38" s="14"/>
      <c r="Q38" s="14"/>
      <c r="R38" s="22"/>
      <c r="S38" s="98"/>
      <c r="T38" s="160"/>
      <c r="U38" s="160"/>
      <c r="V38" s="160"/>
      <c r="W38" s="160"/>
      <c r="X38" s="160"/>
      <c r="Y38" s="42"/>
      <c r="Z38" s="105"/>
    </row>
    <row r="39" spans="1:26" ht="14.4">
      <c r="A39" s="114">
        <v>7</v>
      </c>
      <c r="B39" s="8"/>
      <c r="C39" s="11" t="s">
        <v>6</v>
      </c>
      <c r="D39" s="16" t="s">
        <v>4</v>
      </c>
      <c r="E39" s="4"/>
      <c r="F39" s="4"/>
      <c r="G39" s="4"/>
      <c r="H39" s="102" t="s">
        <v>4</v>
      </c>
      <c r="I39" s="115" t="s">
        <v>4</v>
      </c>
      <c r="J39" s="103"/>
      <c r="K39" s="104"/>
      <c r="L39" s="104"/>
      <c r="M39" s="104"/>
      <c r="N39" s="104"/>
      <c r="O39" s="14"/>
      <c r="P39" s="14"/>
      <c r="Q39" s="14"/>
      <c r="R39" s="22"/>
      <c r="S39" s="98"/>
      <c r="T39" s="160"/>
      <c r="U39" s="160"/>
      <c r="V39" s="160"/>
      <c r="W39" s="160"/>
      <c r="X39" s="160"/>
      <c r="Y39" s="42"/>
      <c r="Z39" s="96"/>
    </row>
    <row r="40" spans="1:26" ht="14.4">
      <c r="A40" s="114">
        <v>8</v>
      </c>
      <c r="B40" s="8"/>
      <c r="C40" s="11" t="s">
        <v>6</v>
      </c>
      <c r="D40" s="16" t="s">
        <v>4</v>
      </c>
      <c r="E40" s="4"/>
      <c r="F40" s="4"/>
      <c r="G40" s="4"/>
      <c r="H40" s="102" t="s">
        <v>4</v>
      </c>
      <c r="I40" s="115" t="s">
        <v>4</v>
      </c>
      <c r="J40" s="103"/>
      <c r="K40" s="104"/>
      <c r="L40" s="104"/>
      <c r="M40" s="104"/>
      <c r="N40" s="104"/>
      <c r="O40" s="14"/>
      <c r="P40" s="14"/>
      <c r="Q40" s="14"/>
      <c r="R40" s="22"/>
      <c r="S40" s="98"/>
      <c r="T40" s="160"/>
      <c r="U40" s="160"/>
      <c r="V40" s="160"/>
      <c r="W40" s="160"/>
      <c r="X40" s="160"/>
      <c r="Y40" s="42"/>
      <c r="Z40" s="105"/>
    </row>
    <row r="41" spans="1:26" ht="14.4">
      <c r="A41" s="114">
        <v>9</v>
      </c>
      <c r="B41" s="8"/>
      <c r="C41" s="11" t="s">
        <v>6</v>
      </c>
      <c r="D41" s="16" t="s">
        <v>4</v>
      </c>
      <c r="E41" s="4"/>
      <c r="F41" s="4"/>
      <c r="G41" s="4"/>
      <c r="H41" s="102" t="s">
        <v>4</v>
      </c>
      <c r="I41" s="115" t="s">
        <v>4</v>
      </c>
      <c r="J41" s="103"/>
      <c r="K41" s="104"/>
      <c r="L41" s="104"/>
      <c r="M41" s="104"/>
      <c r="N41" s="104"/>
      <c r="O41" s="14"/>
      <c r="P41" s="14"/>
      <c r="Q41" s="14"/>
      <c r="R41" s="22"/>
      <c r="S41" s="98"/>
      <c r="T41" s="160"/>
      <c r="U41" s="160"/>
      <c r="V41" s="160"/>
      <c r="W41" s="160"/>
      <c r="X41" s="160"/>
      <c r="Y41" s="42"/>
      <c r="Z41" s="96"/>
    </row>
    <row r="42" spans="1:26" ht="14.4">
      <c r="A42" s="114">
        <v>10</v>
      </c>
      <c r="B42" s="8"/>
      <c r="C42" s="11" t="s">
        <v>6</v>
      </c>
      <c r="D42" s="16" t="s">
        <v>4</v>
      </c>
      <c r="E42" s="4"/>
      <c r="F42" s="4"/>
      <c r="G42" s="4"/>
      <c r="H42" s="102" t="s">
        <v>4</v>
      </c>
      <c r="I42" s="115" t="s">
        <v>4</v>
      </c>
      <c r="J42" s="103"/>
      <c r="K42" s="104"/>
      <c r="L42" s="104"/>
      <c r="M42" s="104"/>
      <c r="N42" s="104"/>
      <c r="O42" s="14"/>
      <c r="P42" s="14"/>
      <c r="Q42" s="14"/>
      <c r="R42" s="22"/>
      <c r="S42" s="98"/>
      <c r="T42" s="160"/>
      <c r="U42" s="160"/>
      <c r="V42" s="160"/>
      <c r="W42" s="160"/>
      <c r="X42" s="160"/>
      <c r="Y42" s="42"/>
      <c r="Z42" s="96"/>
    </row>
    <row r="43" spans="1:26" ht="14.4">
      <c r="A43" s="114">
        <v>11</v>
      </c>
      <c r="B43" s="8"/>
      <c r="C43" s="11" t="s">
        <v>6</v>
      </c>
      <c r="D43" s="16" t="s">
        <v>4</v>
      </c>
      <c r="E43" s="4"/>
      <c r="F43" s="4"/>
      <c r="G43" s="4"/>
      <c r="H43" s="102" t="s">
        <v>4</v>
      </c>
      <c r="I43" s="115" t="s">
        <v>4</v>
      </c>
      <c r="J43" s="103"/>
      <c r="K43" s="104"/>
      <c r="L43" s="104"/>
      <c r="M43" s="104"/>
      <c r="N43" s="104"/>
      <c r="O43" s="14"/>
      <c r="P43" s="14"/>
      <c r="Q43" s="14"/>
      <c r="R43" s="22"/>
      <c r="S43" s="98"/>
      <c r="T43" s="160"/>
      <c r="U43" s="160"/>
      <c r="V43" s="160"/>
      <c r="W43" s="160"/>
      <c r="X43" s="160"/>
      <c r="Y43" s="42"/>
      <c r="Z43" s="96"/>
    </row>
    <row r="44" spans="1:26" ht="14.4">
      <c r="A44" s="114">
        <v>12</v>
      </c>
      <c r="B44" s="8"/>
      <c r="C44" s="11" t="s">
        <v>6</v>
      </c>
      <c r="D44" s="16" t="s">
        <v>4</v>
      </c>
      <c r="E44" s="4"/>
      <c r="F44" s="4"/>
      <c r="G44" s="4"/>
      <c r="H44" s="102" t="s">
        <v>4</v>
      </c>
      <c r="I44" s="115" t="s">
        <v>4</v>
      </c>
      <c r="J44" s="103"/>
      <c r="K44" s="104"/>
      <c r="L44" s="104"/>
      <c r="M44" s="104"/>
      <c r="N44" s="104"/>
      <c r="O44" s="14"/>
      <c r="P44" s="14"/>
      <c r="Q44" s="14"/>
      <c r="R44" s="22"/>
      <c r="S44" s="98"/>
      <c r="T44" s="160"/>
      <c r="U44" s="160"/>
      <c r="V44" s="160"/>
      <c r="W44" s="160"/>
      <c r="X44" s="160"/>
      <c r="Y44" s="42"/>
      <c r="Z44" s="96"/>
    </row>
    <row r="45" spans="1:26" ht="14.4">
      <c r="A45" s="114">
        <v>13</v>
      </c>
      <c r="B45" s="8"/>
      <c r="C45" s="11" t="s">
        <v>6</v>
      </c>
      <c r="D45" s="16" t="s">
        <v>4</v>
      </c>
      <c r="E45" s="4"/>
      <c r="F45" s="4"/>
      <c r="G45" s="4"/>
      <c r="H45" s="102" t="s">
        <v>4</v>
      </c>
      <c r="I45" s="115" t="s">
        <v>4</v>
      </c>
      <c r="J45" s="103"/>
      <c r="K45" s="104"/>
      <c r="L45" s="104"/>
      <c r="M45" s="104"/>
      <c r="N45" s="104"/>
      <c r="O45" s="14"/>
      <c r="P45" s="14"/>
      <c r="Q45" s="14"/>
      <c r="R45" s="22"/>
      <c r="S45" s="98"/>
      <c r="T45" s="160"/>
      <c r="U45" s="160"/>
      <c r="V45" s="160"/>
      <c r="W45" s="160"/>
      <c r="X45" s="160"/>
      <c r="Y45" s="42"/>
      <c r="Z45" s="96"/>
    </row>
    <row r="46" spans="1:26" ht="14.4">
      <c r="A46" s="114">
        <v>14</v>
      </c>
      <c r="B46" s="8"/>
      <c r="C46" s="11" t="s">
        <v>6</v>
      </c>
      <c r="D46" s="16" t="s">
        <v>4</v>
      </c>
      <c r="E46" s="4"/>
      <c r="F46" s="4"/>
      <c r="G46" s="4"/>
      <c r="H46" s="102" t="s">
        <v>4</v>
      </c>
      <c r="I46" s="115" t="s">
        <v>4</v>
      </c>
      <c r="J46" s="103"/>
      <c r="K46" s="104"/>
      <c r="L46" s="104"/>
      <c r="M46" s="104"/>
      <c r="N46" s="104"/>
      <c r="O46" s="14"/>
      <c r="P46" s="14"/>
      <c r="Q46" s="14"/>
      <c r="R46" s="22"/>
      <c r="S46" s="98"/>
      <c r="T46" s="160"/>
      <c r="U46" s="160"/>
      <c r="V46" s="160"/>
      <c r="W46" s="160"/>
      <c r="X46" s="160"/>
      <c r="Y46" s="42"/>
      <c r="Z46" s="96"/>
    </row>
    <row r="47" spans="1:26" thickBot="1">
      <c r="A47" s="116">
        <v>15</v>
      </c>
      <c r="B47" s="117"/>
      <c r="C47" s="11" t="s">
        <v>6</v>
      </c>
      <c r="D47" s="118" t="s">
        <v>4</v>
      </c>
      <c r="E47" s="119"/>
      <c r="F47" s="119"/>
      <c r="G47" s="119"/>
      <c r="H47" s="120" t="s">
        <v>4</v>
      </c>
      <c r="I47" s="121" t="s">
        <v>4</v>
      </c>
      <c r="J47" s="122"/>
      <c r="K47" s="123"/>
      <c r="L47" s="123"/>
      <c r="M47" s="123"/>
      <c r="N47" s="123"/>
      <c r="O47" s="124"/>
      <c r="P47" s="124"/>
      <c r="Q47" s="124"/>
      <c r="R47" s="125"/>
      <c r="S47" s="126"/>
      <c r="T47" s="161"/>
      <c r="U47" s="161"/>
      <c r="V47" s="161"/>
      <c r="W47" s="161"/>
      <c r="X47" s="161"/>
      <c r="Y47" s="127"/>
      <c r="Z47" s="128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N6:N29 E5:F29">
      <formula1>50</formula1>
      <formula2>3600</formula2>
    </dataValidation>
    <dataValidation type="decimal" allowBlank="1" showErrorMessage="1" sqref="G33:G47 G5:I29">
      <formula1>50</formula1>
      <formula2>1500</formula2>
    </dataValidation>
    <dataValidation type="decimal" allowBlank="1" showErrorMessage="1" sqref="K33:N47 Q5:S29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Codes!$B$28:$B$34</xm:f>
          </x14:formula1>
          <xm:sqref>I33:I47 L5:L29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  <x14:dataValidation type="list" allowBlank="1" showErrorMessage="1">
          <x14:formula1>
            <xm:f>Codes!$B$49:$B$69</xm:f>
          </x14:formula1>
          <xm:sqref>D33:D47 D5:D29</xm:sqref>
        </x14:dataValidation>
        <x14:dataValidation type="list" allowBlank="1" showErrorMessage="1">
          <x14:formula1>
            <xm:f>Codes!$D$4:$D$60</xm:f>
          </x14:formula1>
          <xm:sqref>C5:C29</xm:sqref>
        </x14:dataValidation>
        <x14:dataValidation type="list" allowBlank="1" showErrorMessage="1">
          <x14:formula1>
            <xm:f>Codes!$D$73:$D$82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"/>
  <sheetViews>
    <sheetView showGridLines="0" topLeftCell="A16" workbookViewId="0">
      <selection activeCell="N31" sqref="N31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270" t="s">
        <v>181</v>
      </c>
      <c r="B1" s="271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>
      <c r="A2" s="272"/>
      <c r="B2" s="273"/>
      <c r="C2" s="70"/>
      <c r="D2" s="71" t="s">
        <v>7</v>
      </c>
      <c r="E2" s="72">
        <f>SUM(E5:E54)</f>
        <v>29</v>
      </c>
      <c r="F2" s="269" t="s">
        <v>52</v>
      </c>
      <c r="G2" s="269"/>
      <c r="H2" s="269"/>
      <c r="I2" s="269"/>
      <c r="J2" s="269"/>
      <c r="K2" s="269"/>
      <c r="L2" s="269"/>
      <c r="M2" s="269"/>
      <c r="N2" s="138" t="s">
        <v>263</v>
      </c>
    </row>
    <row r="3" spans="1:14" ht="62.1" customHeight="1">
      <c r="A3" s="277" t="s">
        <v>8</v>
      </c>
      <c r="B3" s="279" t="s">
        <v>47</v>
      </c>
      <c r="C3" s="279" t="s">
        <v>60</v>
      </c>
      <c r="D3" s="281" t="s">
        <v>46</v>
      </c>
      <c r="E3" s="282" t="s">
        <v>1</v>
      </c>
      <c r="F3" s="283" t="s">
        <v>174</v>
      </c>
      <c r="G3" s="285" t="s">
        <v>38</v>
      </c>
      <c r="H3" s="66" t="s">
        <v>61</v>
      </c>
      <c r="I3" s="274" t="s">
        <v>175</v>
      </c>
      <c r="J3" s="275"/>
      <c r="K3" s="275"/>
      <c r="L3" s="275"/>
      <c r="M3" s="276"/>
      <c r="N3" s="267" t="s">
        <v>9</v>
      </c>
    </row>
    <row r="4" spans="1:14" ht="29.4" customHeight="1">
      <c r="A4" s="278"/>
      <c r="B4" s="280"/>
      <c r="C4" s="280"/>
      <c r="D4" s="259"/>
      <c r="E4" s="264"/>
      <c r="F4" s="284"/>
      <c r="G4" s="286"/>
      <c r="H4" s="34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8"/>
    </row>
    <row r="5" spans="1:14" ht="14.4">
      <c r="A5" s="129">
        <v>1</v>
      </c>
      <c r="B5" s="2"/>
      <c r="C5" s="15" t="s">
        <v>3</v>
      </c>
      <c r="D5" s="12" t="s">
        <v>72</v>
      </c>
      <c r="E5" s="85">
        <v>1</v>
      </c>
      <c r="F5" s="12">
        <v>42</v>
      </c>
      <c r="G5" s="12">
        <v>1640</v>
      </c>
      <c r="H5" s="12">
        <v>16</v>
      </c>
      <c r="I5" s="13"/>
      <c r="J5" s="13"/>
      <c r="K5" s="13"/>
      <c r="L5" s="13"/>
      <c r="M5" s="13"/>
      <c r="N5" s="130"/>
    </row>
    <row r="6" spans="1:14" ht="14.4">
      <c r="A6" s="129">
        <v>2</v>
      </c>
      <c r="B6" s="2"/>
      <c r="C6" s="15" t="s">
        <v>3</v>
      </c>
      <c r="D6" s="12" t="s">
        <v>72</v>
      </c>
      <c r="E6" s="85">
        <v>1</v>
      </c>
      <c r="F6" s="12">
        <v>42</v>
      </c>
      <c r="G6" s="12">
        <v>1100</v>
      </c>
      <c r="H6" s="12">
        <v>16</v>
      </c>
      <c r="I6" s="13"/>
      <c r="J6" s="13"/>
      <c r="K6" s="13"/>
      <c r="L6" s="13"/>
      <c r="M6" s="13"/>
      <c r="N6" s="130"/>
    </row>
    <row r="7" spans="1:14" ht="14.4">
      <c r="A7" s="129">
        <v>3</v>
      </c>
      <c r="B7" s="2"/>
      <c r="C7" s="15" t="s">
        <v>3</v>
      </c>
      <c r="D7" s="12" t="s">
        <v>72</v>
      </c>
      <c r="E7" s="86">
        <v>2</v>
      </c>
      <c r="F7" s="12">
        <v>42</v>
      </c>
      <c r="G7" s="12">
        <v>900</v>
      </c>
      <c r="H7" s="12">
        <v>16</v>
      </c>
      <c r="I7" s="13"/>
      <c r="J7" s="13"/>
      <c r="K7" s="13"/>
      <c r="L7" s="13"/>
      <c r="M7" s="13"/>
      <c r="N7" s="130"/>
    </row>
    <row r="8" spans="1:14" ht="14.4">
      <c r="A8" s="129">
        <v>4</v>
      </c>
      <c r="B8" s="2"/>
      <c r="C8" s="15" t="s">
        <v>3</v>
      </c>
      <c r="D8" s="12" t="s">
        <v>72</v>
      </c>
      <c r="E8" s="86">
        <v>1</v>
      </c>
      <c r="F8" s="12">
        <v>30</v>
      </c>
      <c r="G8" s="12">
        <v>1640</v>
      </c>
      <c r="H8" s="12">
        <v>16</v>
      </c>
      <c r="I8" s="13"/>
      <c r="J8" s="13"/>
      <c r="K8" s="13"/>
      <c r="L8" s="13"/>
      <c r="M8" s="13"/>
      <c r="N8" s="130"/>
    </row>
    <row r="9" spans="1:14" ht="14.4">
      <c r="A9" s="129">
        <v>5</v>
      </c>
      <c r="B9" s="2"/>
      <c r="C9" s="15" t="s">
        <v>3</v>
      </c>
      <c r="D9" s="12" t="s">
        <v>72</v>
      </c>
      <c r="E9" s="86">
        <v>1</v>
      </c>
      <c r="F9" s="12">
        <v>30</v>
      </c>
      <c r="G9" s="12">
        <v>1100</v>
      </c>
      <c r="H9" s="12">
        <v>16</v>
      </c>
      <c r="I9" s="13"/>
      <c r="J9" s="13"/>
      <c r="K9" s="13"/>
      <c r="L9" s="13"/>
      <c r="M9" s="13"/>
      <c r="N9" s="130"/>
    </row>
    <row r="10" spans="1:14" ht="14.4">
      <c r="A10" s="129">
        <v>6</v>
      </c>
      <c r="B10" s="2"/>
      <c r="C10" s="15" t="s">
        <v>3</v>
      </c>
      <c r="D10" s="12" t="s">
        <v>72</v>
      </c>
      <c r="E10" s="86">
        <v>2</v>
      </c>
      <c r="F10" s="12">
        <v>30</v>
      </c>
      <c r="G10" s="12">
        <v>900</v>
      </c>
      <c r="H10" s="12">
        <v>16</v>
      </c>
      <c r="I10" s="13"/>
      <c r="J10" s="13"/>
      <c r="K10" s="13"/>
      <c r="L10" s="13"/>
      <c r="M10" s="13"/>
      <c r="N10" s="130"/>
    </row>
    <row r="11" spans="1:14" ht="28.8">
      <c r="A11" s="129">
        <v>7</v>
      </c>
      <c r="B11" s="2"/>
      <c r="C11" s="15" t="s">
        <v>3</v>
      </c>
      <c r="D11" s="12" t="s">
        <v>78</v>
      </c>
      <c r="E11" s="86">
        <v>2</v>
      </c>
      <c r="F11" s="12">
        <v>764</v>
      </c>
      <c r="G11" s="12">
        <v>100</v>
      </c>
      <c r="H11" s="12">
        <v>16</v>
      </c>
      <c r="I11" s="13"/>
      <c r="J11" s="13"/>
      <c r="K11" s="13"/>
      <c r="L11" s="13"/>
      <c r="M11" s="13"/>
      <c r="N11" s="130"/>
    </row>
    <row r="12" spans="1:14" ht="28.8">
      <c r="A12" s="129">
        <v>8</v>
      </c>
      <c r="B12" s="2"/>
      <c r="C12" s="15" t="s">
        <v>3</v>
      </c>
      <c r="D12" s="12" t="s">
        <v>78</v>
      </c>
      <c r="E12" s="86">
        <v>1</v>
      </c>
      <c r="F12" s="12">
        <v>864</v>
      </c>
      <c r="G12" s="12">
        <v>400</v>
      </c>
      <c r="H12" s="12">
        <v>16</v>
      </c>
      <c r="I12" s="13"/>
      <c r="J12" s="13"/>
      <c r="K12" s="13"/>
      <c r="L12" s="13"/>
      <c r="M12" s="13"/>
      <c r="N12" s="130"/>
    </row>
    <row r="13" spans="1:14" ht="28.8">
      <c r="A13" s="129">
        <v>9</v>
      </c>
      <c r="B13" s="2"/>
      <c r="C13" s="15" t="s">
        <v>3</v>
      </c>
      <c r="D13" s="12" t="s">
        <v>77</v>
      </c>
      <c r="E13" s="86">
        <v>2</v>
      </c>
      <c r="F13" s="12">
        <v>864</v>
      </c>
      <c r="G13" s="12">
        <v>150</v>
      </c>
      <c r="H13" s="12">
        <v>16</v>
      </c>
      <c r="I13" s="13"/>
      <c r="J13" s="13"/>
      <c r="K13" s="13"/>
      <c r="L13" s="13"/>
      <c r="M13" s="13"/>
      <c r="N13" s="130"/>
    </row>
    <row r="14" spans="1:14" ht="14.4">
      <c r="A14" s="129">
        <v>10</v>
      </c>
      <c r="B14" s="2"/>
      <c r="C14" s="15" t="s">
        <v>3</v>
      </c>
      <c r="D14" s="12" t="s">
        <v>72</v>
      </c>
      <c r="E14" s="86">
        <v>1</v>
      </c>
      <c r="F14" s="12">
        <v>1666</v>
      </c>
      <c r="G14" s="12">
        <v>100</v>
      </c>
      <c r="H14" s="12">
        <v>16</v>
      </c>
      <c r="I14" s="13"/>
      <c r="J14" s="13"/>
      <c r="K14" s="13"/>
      <c r="L14" s="13"/>
      <c r="M14" s="13"/>
      <c r="N14" s="130"/>
    </row>
    <row r="15" spans="1:14" ht="14.4">
      <c r="A15" s="129">
        <v>11</v>
      </c>
      <c r="B15" s="2"/>
      <c r="C15" s="15" t="s">
        <v>3</v>
      </c>
      <c r="D15" s="12" t="s">
        <v>72</v>
      </c>
      <c r="E15" s="86">
        <v>1</v>
      </c>
      <c r="F15" s="12">
        <v>1158</v>
      </c>
      <c r="G15" s="12">
        <v>100</v>
      </c>
      <c r="H15" s="12">
        <v>16</v>
      </c>
      <c r="I15" s="13"/>
      <c r="J15" s="13"/>
      <c r="K15" s="13"/>
      <c r="L15" s="13"/>
      <c r="M15" s="13"/>
      <c r="N15" s="130"/>
    </row>
    <row r="16" spans="1:14" ht="28.8">
      <c r="A16" s="129">
        <v>12</v>
      </c>
      <c r="B16" s="2"/>
      <c r="C16" s="15" t="s">
        <v>3</v>
      </c>
      <c r="D16" s="12" t="s">
        <v>78</v>
      </c>
      <c r="E16" s="86">
        <v>2</v>
      </c>
      <c r="F16" s="12">
        <v>1149</v>
      </c>
      <c r="G16" s="12">
        <v>100</v>
      </c>
      <c r="H16" s="12">
        <v>16</v>
      </c>
      <c r="I16" s="13"/>
      <c r="J16" s="13"/>
      <c r="K16" s="13"/>
      <c r="L16" s="13"/>
      <c r="M16" s="13"/>
      <c r="N16" s="130"/>
    </row>
    <row r="17" spans="1:14" ht="14.4">
      <c r="A17" s="129">
        <v>13</v>
      </c>
      <c r="B17" s="2"/>
      <c r="C17" s="15" t="s">
        <v>3</v>
      </c>
      <c r="D17" s="12" t="s">
        <v>72</v>
      </c>
      <c r="E17" s="86">
        <v>2</v>
      </c>
      <c r="F17" s="12">
        <v>1733</v>
      </c>
      <c r="G17" s="12">
        <v>100</v>
      </c>
      <c r="H17" s="12">
        <v>16</v>
      </c>
      <c r="I17" s="13"/>
      <c r="J17" s="13"/>
      <c r="K17" s="13"/>
      <c r="L17" s="13"/>
      <c r="M17" s="13"/>
      <c r="N17" s="130"/>
    </row>
    <row r="18" spans="1:14" ht="28.8">
      <c r="A18" s="129">
        <v>14</v>
      </c>
      <c r="B18" s="2"/>
      <c r="C18" s="16" t="s">
        <v>3</v>
      </c>
      <c r="D18" s="12" t="s">
        <v>78</v>
      </c>
      <c r="E18" s="86">
        <v>1</v>
      </c>
      <c r="F18" s="12">
        <v>2240</v>
      </c>
      <c r="G18" s="12">
        <v>370</v>
      </c>
      <c r="H18" s="12">
        <v>16</v>
      </c>
      <c r="I18" s="13"/>
      <c r="J18" s="13"/>
      <c r="K18" s="13"/>
      <c r="L18" s="13"/>
      <c r="M18" s="13"/>
      <c r="N18" s="130"/>
    </row>
    <row r="19" spans="1:14" ht="28.8">
      <c r="A19" s="129">
        <v>15</v>
      </c>
      <c r="B19" s="2"/>
      <c r="C19" s="16" t="s">
        <v>3</v>
      </c>
      <c r="D19" s="12" t="s">
        <v>78</v>
      </c>
      <c r="E19" s="86">
        <v>1</v>
      </c>
      <c r="F19" s="12">
        <v>326</v>
      </c>
      <c r="G19" s="12">
        <v>370</v>
      </c>
      <c r="H19" s="12">
        <v>16</v>
      </c>
      <c r="I19" s="13"/>
      <c r="J19" s="13"/>
      <c r="K19" s="13"/>
      <c r="L19" s="13"/>
      <c r="M19" s="13"/>
      <c r="N19" s="130"/>
    </row>
    <row r="20" spans="1:14" ht="28.8">
      <c r="A20" s="129">
        <v>16</v>
      </c>
      <c r="B20" s="2"/>
      <c r="C20" s="16" t="s">
        <v>55</v>
      </c>
      <c r="D20" s="12" t="s">
        <v>77</v>
      </c>
      <c r="E20" s="86">
        <v>1</v>
      </c>
      <c r="F20" s="12">
        <v>3466</v>
      </c>
      <c r="G20" s="12">
        <v>560</v>
      </c>
      <c r="H20" s="12">
        <v>16</v>
      </c>
      <c r="I20" s="13"/>
      <c r="J20" s="13"/>
      <c r="K20" s="13"/>
      <c r="L20" s="13"/>
      <c r="M20" s="13"/>
      <c r="N20" s="169" t="s">
        <v>292</v>
      </c>
    </row>
    <row r="21" spans="1:14" ht="28.8">
      <c r="A21" s="129">
        <v>17</v>
      </c>
      <c r="B21" s="2"/>
      <c r="C21" s="16" t="s">
        <v>55</v>
      </c>
      <c r="D21" s="12" t="s">
        <v>78</v>
      </c>
      <c r="E21" s="86">
        <v>2</v>
      </c>
      <c r="F21" s="12">
        <v>864</v>
      </c>
      <c r="G21" s="12">
        <v>428</v>
      </c>
      <c r="H21" s="12">
        <v>16</v>
      </c>
      <c r="I21" s="13"/>
      <c r="J21" s="13"/>
      <c r="K21" s="13"/>
      <c r="L21" s="13"/>
      <c r="M21" s="13"/>
      <c r="N21" s="130"/>
    </row>
    <row r="22" spans="1:14" ht="14.4">
      <c r="A22" s="129">
        <v>18</v>
      </c>
      <c r="B22" s="2"/>
      <c r="C22" s="16" t="s">
        <v>55</v>
      </c>
      <c r="D22" s="12" t="s">
        <v>72</v>
      </c>
      <c r="E22" s="86">
        <v>2</v>
      </c>
      <c r="F22" s="12">
        <v>868</v>
      </c>
      <c r="G22" s="12">
        <v>282</v>
      </c>
      <c r="H22" s="12">
        <v>16</v>
      </c>
      <c r="I22" s="13"/>
      <c r="J22" s="13"/>
      <c r="K22" s="13"/>
      <c r="L22" s="13"/>
      <c r="M22" s="13"/>
      <c r="N22" s="130"/>
    </row>
    <row r="23" spans="1:14" ht="14.4">
      <c r="A23" s="129">
        <v>19</v>
      </c>
      <c r="B23" s="2"/>
      <c r="C23" s="16" t="s">
        <v>55</v>
      </c>
      <c r="D23" s="12" t="s">
        <v>72</v>
      </c>
      <c r="E23" s="86">
        <v>2</v>
      </c>
      <c r="F23" s="12">
        <v>471</v>
      </c>
      <c r="G23" s="12">
        <v>170</v>
      </c>
      <c r="H23" s="12">
        <v>16</v>
      </c>
      <c r="I23" s="13"/>
      <c r="J23" s="13"/>
      <c r="K23" s="13"/>
      <c r="L23" s="13"/>
      <c r="M23" s="13"/>
      <c r="N23" s="130"/>
    </row>
    <row r="24" spans="1:14" ht="28.8">
      <c r="A24" s="129">
        <v>20</v>
      </c>
      <c r="B24" s="2"/>
      <c r="C24" s="16" t="s">
        <v>55</v>
      </c>
      <c r="D24" s="12" t="s">
        <v>78</v>
      </c>
      <c r="E24" s="86">
        <v>1</v>
      </c>
      <c r="F24" s="12">
        <v>471</v>
      </c>
      <c r="G24" s="12">
        <v>240</v>
      </c>
      <c r="H24" s="12">
        <v>16</v>
      </c>
      <c r="I24" s="13"/>
      <c r="J24" s="13"/>
      <c r="K24" s="13"/>
      <c r="L24" s="13"/>
      <c r="M24" s="13"/>
      <c r="N24" s="130"/>
    </row>
    <row r="25" spans="1:14" ht="14.4">
      <c r="A25" s="129">
        <v>21</v>
      </c>
      <c r="B25" s="2"/>
      <c r="C25" s="16" t="s">
        <v>4</v>
      </c>
      <c r="D25" s="12" t="s">
        <v>10</v>
      </c>
      <c r="E25" s="86" t="s">
        <v>4</v>
      </c>
      <c r="F25" s="12"/>
      <c r="G25" s="12"/>
      <c r="H25" s="12"/>
      <c r="I25" s="13"/>
      <c r="J25" s="13"/>
      <c r="K25" s="13"/>
      <c r="L25" s="13"/>
      <c r="M25" s="13"/>
      <c r="N25" s="130"/>
    </row>
    <row r="26" spans="1:14" ht="14.4">
      <c r="A26" s="129">
        <v>22</v>
      </c>
      <c r="B26" s="2"/>
      <c r="C26" s="16" t="s">
        <v>4</v>
      </c>
      <c r="D26" s="12" t="s">
        <v>10</v>
      </c>
      <c r="E26" s="86" t="s">
        <v>4</v>
      </c>
      <c r="F26" s="12"/>
      <c r="G26" s="12"/>
      <c r="H26" s="12"/>
      <c r="I26" s="13"/>
      <c r="J26" s="13"/>
      <c r="K26" s="13"/>
      <c r="L26" s="13"/>
      <c r="M26" s="13"/>
      <c r="N26" s="130"/>
    </row>
    <row r="27" spans="1:14" ht="14.4">
      <c r="A27" s="129">
        <v>23</v>
      </c>
      <c r="B27" s="2"/>
      <c r="C27" s="16" t="s">
        <v>4</v>
      </c>
      <c r="D27" s="12" t="s">
        <v>10</v>
      </c>
      <c r="E27" s="86" t="s">
        <v>4</v>
      </c>
      <c r="F27" s="12"/>
      <c r="G27" s="12"/>
      <c r="H27" s="12"/>
      <c r="I27" s="13"/>
      <c r="J27" s="13"/>
      <c r="K27" s="13"/>
      <c r="L27" s="13"/>
      <c r="M27" s="13"/>
      <c r="N27" s="130"/>
    </row>
    <row r="28" spans="1:14" ht="14.4">
      <c r="A28" s="129">
        <v>24</v>
      </c>
      <c r="B28" s="2"/>
      <c r="C28" s="16" t="s">
        <v>4</v>
      </c>
      <c r="D28" s="12" t="s">
        <v>10</v>
      </c>
      <c r="E28" s="86" t="s">
        <v>4</v>
      </c>
      <c r="F28" s="12"/>
      <c r="G28" s="12"/>
      <c r="H28" s="12"/>
      <c r="I28" s="13"/>
      <c r="J28" s="13"/>
      <c r="K28" s="13"/>
      <c r="L28" s="13"/>
      <c r="M28" s="13"/>
      <c r="N28" s="130"/>
    </row>
    <row r="29" spans="1:14" ht="14.4">
      <c r="A29" s="129">
        <v>25</v>
      </c>
      <c r="B29" s="2"/>
      <c r="C29" s="16" t="s">
        <v>4</v>
      </c>
      <c r="D29" s="12" t="s">
        <v>10</v>
      </c>
      <c r="E29" s="86" t="s">
        <v>4</v>
      </c>
      <c r="F29" s="12"/>
      <c r="G29" s="12"/>
      <c r="H29" s="12"/>
      <c r="I29" s="13"/>
      <c r="J29" s="13"/>
      <c r="K29" s="13"/>
      <c r="L29" s="13"/>
      <c r="M29" s="13"/>
      <c r="N29" s="130"/>
    </row>
    <row r="30" spans="1:14" ht="14.4">
      <c r="A30" s="129">
        <v>26</v>
      </c>
      <c r="B30" s="2"/>
      <c r="C30" s="16" t="s">
        <v>4</v>
      </c>
      <c r="D30" s="12" t="s">
        <v>10</v>
      </c>
      <c r="E30" s="86" t="s">
        <v>4</v>
      </c>
      <c r="F30" s="12"/>
      <c r="G30" s="12"/>
      <c r="H30" s="12"/>
      <c r="I30" s="13"/>
      <c r="J30" s="13"/>
      <c r="K30" s="13"/>
      <c r="L30" s="13"/>
      <c r="M30" s="13"/>
      <c r="N30" s="130"/>
    </row>
    <row r="31" spans="1:14" ht="14.4">
      <c r="A31" s="129">
        <v>27</v>
      </c>
      <c r="B31" s="2"/>
      <c r="C31" s="16" t="s">
        <v>4</v>
      </c>
      <c r="D31" s="12" t="s">
        <v>10</v>
      </c>
      <c r="E31" s="86" t="s">
        <v>4</v>
      </c>
      <c r="F31" s="12"/>
      <c r="G31" s="12"/>
      <c r="H31" s="12"/>
      <c r="I31" s="13"/>
      <c r="J31" s="13"/>
      <c r="K31" s="13"/>
      <c r="L31" s="13"/>
      <c r="M31" s="13"/>
      <c r="N31" s="130"/>
    </row>
    <row r="32" spans="1:14" ht="14.4">
      <c r="A32" s="129">
        <v>28</v>
      </c>
      <c r="B32" s="2"/>
      <c r="C32" s="16" t="s">
        <v>4</v>
      </c>
      <c r="D32" s="12" t="s">
        <v>10</v>
      </c>
      <c r="E32" s="86" t="s">
        <v>4</v>
      </c>
      <c r="F32" s="12"/>
      <c r="G32" s="12"/>
      <c r="H32" s="12"/>
      <c r="I32" s="13"/>
      <c r="J32" s="13"/>
      <c r="K32" s="13"/>
      <c r="L32" s="13"/>
      <c r="M32" s="13"/>
      <c r="N32" s="130"/>
    </row>
    <row r="33" spans="1:14" ht="14.4">
      <c r="A33" s="129">
        <v>29</v>
      </c>
      <c r="B33" s="2"/>
      <c r="C33" s="16" t="s">
        <v>4</v>
      </c>
      <c r="D33" s="12" t="s">
        <v>10</v>
      </c>
      <c r="E33" s="86" t="s">
        <v>4</v>
      </c>
      <c r="F33" s="12"/>
      <c r="G33" s="12"/>
      <c r="H33" s="12"/>
      <c r="I33" s="13"/>
      <c r="J33" s="13"/>
      <c r="K33" s="13"/>
      <c r="L33" s="13"/>
      <c r="M33" s="13"/>
      <c r="N33" s="130"/>
    </row>
    <row r="34" spans="1:14" ht="14.4">
      <c r="A34" s="129">
        <v>30</v>
      </c>
      <c r="B34" s="2"/>
      <c r="C34" s="16" t="s">
        <v>4</v>
      </c>
      <c r="D34" s="12" t="s">
        <v>10</v>
      </c>
      <c r="E34" s="86" t="s">
        <v>4</v>
      </c>
      <c r="F34" s="12"/>
      <c r="G34" s="12"/>
      <c r="H34" s="12"/>
      <c r="I34" s="13"/>
      <c r="J34" s="13"/>
      <c r="K34" s="13"/>
      <c r="L34" s="13"/>
      <c r="M34" s="13"/>
      <c r="N34" s="130"/>
    </row>
    <row r="35" spans="1:14" ht="14.4">
      <c r="A35" s="129">
        <v>31</v>
      </c>
      <c r="B35" s="2"/>
      <c r="C35" s="16" t="s">
        <v>4</v>
      </c>
      <c r="D35" s="12" t="s">
        <v>10</v>
      </c>
      <c r="E35" s="86" t="s">
        <v>4</v>
      </c>
      <c r="F35" s="12"/>
      <c r="G35" s="12"/>
      <c r="H35" s="12"/>
      <c r="I35" s="13"/>
      <c r="J35" s="13"/>
      <c r="K35" s="13"/>
      <c r="L35" s="13"/>
      <c r="M35" s="13"/>
      <c r="N35" s="130"/>
    </row>
    <row r="36" spans="1:14" ht="14.4">
      <c r="A36" s="129">
        <v>32</v>
      </c>
      <c r="B36" s="2"/>
      <c r="C36" s="16" t="s">
        <v>4</v>
      </c>
      <c r="D36" s="12" t="s">
        <v>10</v>
      </c>
      <c r="E36" s="86" t="s">
        <v>4</v>
      </c>
      <c r="F36" s="12"/>
      <c r="G36" s="12"/>
      <c r="H36" s="12"/>
      <c r="I36" s="13"/>
      <c r="J36" s="13"/>
      <c r="K36" s="13"/>
      <c r="L36" s="13"/>
      <c r="M36" s="13"/>
      <c r="N36" s="130"/>
    </row>
    <row r="37" spans="1:14" ht="14.4">
      <c r="A37" s="129">
        <v>33</v>
      </c>
      <c r="B37" s="2"/>
      <c r="C37" s="16" t="s">
        <v>4</v>
      </c>
      <c r="D37" s="12" t="s">
        <v>10</v>
      </c>
      <c r="E37" s="86" t="s">
        <v>4</v>
      </c>
      <c r="F37" s="12"/>
      <c r="G37" s="12"/>
      <c r="H37" s="12"/>
      <c r="I37" s="13"/>
      <c r="J37" s="13"/>
      <c r="K37" s="13"/>
      <c r="L37" s="13"/>
      <c r="M37" s="13"/>
      <c r="N37" s="130"/>
    </row>
    <row r="38" spans="1:14" ht="14.4">
      <c r="A38" s="129">
        <v>34</v>
      </c>
      <c r="B38" s="2"/>
      <c r="C38" s="16" t="s">
        <v>4</v>
      </c>
      <c r="D38" s="12" t="s">
        <v>10</v>
      </c>
      <c r="E38" s="86" t="s">
        <v>4</v>
      </c>
      <c r="F38" s="12"/>
      <c r="G38" s="12"/>
      <c r="H38" s="12"/>
      <c r="I38" s="13"/>
      <c r="J38" s="13"/>
      <c r="K38" s="13"/>
      <c r="L38" s="13"/>
      <c r="M38" s="13"/>
      <c r="N38" s="130"/>
    </row>
    <row r="39" spans="1:14" ht="14.4">
      <c r="A39" s="129">
        <v>35</v>
      </c>
      <c r="B39" s="2"/>
      <c r="C39" s="16" t="s">
        <v>4</v>
      </c>
      <c r="D39" s="12" t="s">
        <v>10</v>
      </c>
      <c r="E39" s="86" t="s">
        <v>4</v>
      </c>
      <c r="F39" s="12"/>
      <c r="G39" s="12"/>
      <c r="H39" s="12"/>
      <c r="I39" s="13"/>
      <c r="J39" s="13"/>
      <c r="K39" s="13"/>
      <c r="L39" s="13"/>
      <c r="M39" s="13"/>
      <c r="N39" s="130"/>
    </row>
    <row r="40" spans="1:14" ht="14.4">
      <c r="A40" s="129">
        <v>36</v>
      </c>
      <c r="B40" s="2"/>
      <c r="C40" s="16" t="s">
        <v>4</v>
      </c>
      <c r="D40" s="12" t="s">
        <v>10</v>
      </c>
      <c r="E40" s="86" t="s">
        <v>4</v>
      </c>
      <c r="F40" s="12"/>
      <c r="G40" s="12"/>
      <c r="H40" s="12"/>
      <c r="I40" s="13"/>
      <c r="J40" s="13"/>
      <c r="K40" s="13"/>
      <c r="L40" s="13"/>
      <c r="M40" s="13"/>
      <c r="N40" s="130"/>
    </row>
    <row r="41" spans="1:14" ht="14.4">
      <c r="A41" s="129">
        <v>37</v>
      </c>
      <c r="B41" s="2"/>
      <c r="C41" s="16" t="s">
        <v>4</v>
      </c>
      <c r="D41" s="12" t="s">
        <v>10</v>
      </c>
      <c r="E41" s="86" t="s">
        <v>4</v>
      </c>
      <c r="F41" s="12"/>
      <c r="G41" s="12"/>
      <c r="H41" s="12"/>
      <c r="I41" s="13"/>
      <c r="J41" s="13"/>
      <c r="K41" s="13"/>
      <c r="L41" s="13"/>
      <c r="M41" s="13"/>
      <c r="N41" s="130"/>
    </row>
    <row r="42" spans="1:14" ht="14.4">
      <c r="A42" s="129">
        <v>38</v>
      </c>
      <c r="B42" s="2"/>
      <c r="C42" s="16" t="s">
        <v>4</v>
      </c>
      <c r="D42" s="12" t="s">
        <v>10</v>
      </c>
      <c r="E42" s="86" t="s">
        <v>4</v>
      </c>
      <c r="F42" s="12"/>
      <c r="G42" s="12"/>
      <c r="H42" s="12"/>
      <c r="I42" s="13"/>
      <c r="J42" s="13"/>
      <c r="K42" s="13"/>
      <c r="L42" s="13"/>
      <c r="M42" s="13"/>
      <c r="N42" s="130"/>
    </row>
    <row r="43" spans="1:14" ht="14.4">
      <c r="A43" s="129">
        <v>39</v>
      </c>
      <c r="B43" s="2"/>
      <c r="C43" s="16" t="s">
        <v>4</v>
      </c>
      <c r="D43" s="12" t="s">
        <v>10</v>
      </c>
      <c r="E43" s="86" t="s">
        <v>4</v>
      </c>
      <c r="F43" s="12"/>
      <c r="G43" s="12"/>
      <c r="H43" s="12"/>
      <c r="I43" s="13"/>
      <c r="J43" s="13"/>
      <c r="K43" s="13"/>
      <c r="L43" s="13"/>
      <c r="M43" s="13"/>
      <c r="N43" s="130"/>
    </row>
    <row r="44" spans="1:14" ht="14.4">
      <c r="A44" s="129">
        <v>40</v>
      </c>
      <c r="B44" s="2"/>
      <c r="C44" s="16" t="s">
        <v>4</v>
      </c>
      <c r="D44" s="12" t="s">
        <v>10</v>
      </c>
      <c r="E44" s="86" t="s">
        <v>4</v>
      </c>
      <c r="F44" s="12"/>
      <c r="G44" s="12"/>
      <c r="H44" s="12"/>
      <c r="I44" s="13"/>
      <c r="J44" s="13"/>
      <c r="K44" s="13"/>
      <c r="L44" s="13"/>
      <c r="M44" s="13"/>
      <c r="N44" s="130"/>
    </row>
    <row r="45" spans="1:14" ht="14.4">
      <c r="A45" s="129">
        <v>41</v>
      </c>
      <c r="B45" s="2"/>
      <c r="C45" s="16" t="s">
        <v>4</v>
      </c>
      <c r="D45" s="12" t="s">
        <v>10</v>
      </c>
      <c r="E45" s="86" t="s">
        <v>4</v>
      </c>
      <c r="F45" s="12"/>
      <c r="G45" s="12"/>
      <c r="H45" s="12"/>
      <c r="I45" s="13"/>
      <c r="J45" s="13"/>
      <c r="K45" s="13"/>
      <c r="L45" s="13"/>
      <c r="M45" s="13"/>
      <c r="N45" s="130"/>
    </row>
    <row r="46" spans="1:14" ht="14.4">
      <c r="A46" s="129">
        <v>42</v>
      </c>
      <c r="B46" s="2"/>
      <c r="C46" s="16" t="s">
        <v>4</v>
      </c>
      <c r="D46" s="12" t="s">
        <v>10</v>
      </c>
      <c r="E46" s="86" t="s">
        <v>4</v>
      </c>
      <c r="F46" s="12"/>
      <c r="G46" s="12"/>
      <c r="H46" s="12"/>
      <c r="I46" s="13"/>
      <c r="J46" s="13"/>
      <c r="K46" s="13"/>
      <c r="L46" s="13"/>
      <c r="M46" s="13"/>
      <c r="N46" s="130"/>
    </row>
    <row r="47" spans="1:14" ht="14.4">
      <c r="A47" s="129">
        <v>43</v>
      </c>
      <c r="B47" s="2"/>
      <c r="C47" s="16" t="s">
        <v>4</v>
      </c>
      <c r="D47" s="12" t="s">
        <v>10</v>
      </c>
      <c r="E47" s="86" t="s">
        <v>4</v>
      </c>
      <c r="F47" s="12"/>
      <c r="G47" s="12"/>
      <c r="H47" s="12"/>
      <c r="I47" s="13"/>
      <c r="J47" s="13"/>
      <c r="K47" s="13"/>
      <c r="L47" s="13"/>
      <c r="M47" s="13"/>
      <c r="N47" s="130"/>
    </row>
    <row r="48" spans="1:14" ht="14.4">
      <c r="A48" s="129">
        <v>44</v>
      </c>
      <c r="B48" s="2"/>
      <c r="C48" s="16" t="s">
        <v>4</v>
      </c>
      <c r="D48" s="12" t="s">
        <v>10</v>
      </c>
      <c r="E48" s="86" t="s">
        <v>4</v>
      </c>
      <c r="F48" s="12"/>
      <c r="G48" s="12"/>
      <c r="H48" s="12"/>
      <c r="I48" s="13"/>
      <c r="J48" s="13"/>
      <c r="K48" s="13"/>
      <c r="L48" s="13"/>
      <c r="M48" s="13"/>
      <c r="N48" s="130"/>
    </row>
    <row r="49" spans="1:14" ht="14.4">
      <c r="A49" s="129">
        <v>45</v>
      </c>
      <c r="B49" s="2"/>
      <c r="C49" s="16" t="s">
        <v>4</v>
      </c>
      <c r="D49" s="12" t="s">
        <v>10</v>
      </c>
      <c r="E49" s="86" t="s">
        <v>4</v>
      </c>
      <c r="F49" s="12"/>
      <c r="G49" s="12"/>
      <c r="H49" s="12"/>
      <c r="I49" s="13"/>
      <c r="J49" s="13"/>
      <c r="K49" s="13"/>
      <c r="L49" s="13"/>
      <c r="M49" s="13"/>
      <c r="N49" s="130"/>
    </row>
    <row r="50" spans="1:14" ht="14.4">
      <c r="A50" s="129">
        <v>46</v>
      </c>
      <c r="B50" s="2"/>
      <c r="C50" s="16" t="s">
        <v>4</v>
      </c>
      <c r="D50" s="12" t="s">
        <v>10</v>
      </c>
      <c r="E50" s="86" t="s">
        <v>4</v>
      </c>
      <c r="F50" s="12"/>
      <c r="G50" s="12"/>
      <c r="H50" s="12"/>
      <c r="I50" s="13"/>
      <c r="J50" s="13"/>
      <c r="K50" s="13"/>
      <c r="L50" s="13"/>
      <c r="M50" s="13"/>
      <c r="N50" s="130"/>
    </row>
    <row r="51" spans="1:14" ht="14.4">
      <c r="A51" s="129">
        <v>47</v>
      </c>
      <c r="B51" s="2"/>
      <c r="C51" s="16" t="s">
        <v>4</v>
      </c>
      <c r="D51" s="12" t="s">
        <v>10</v>
      </c>
      <c r="E51" s="86" t="s">
        <v>4</v>
      </c>
      <c r="F51" s="12"/>
      <c r="G51" s="12"/>
      <c r="H51" s="12"/>
      <c r="I51" s="13"/>
      <c r="J51" s="13"/>
      <c r="K51" s="13"/>
      <c r="L51" s="13"/>
      <c r="M51" s="13"/>
      <c r="N51" s="130"/>
    </row>
    <row r="52" spans="1:14" ht="14.4">
      <c r="A52" s="129">
        <v>48</v>
      </c>
      <c r="B52" s="2"/>
      <c r="C52" s="16" t="s">
        <v>4</v>
      </c>
      <c r="D52" s="12" t="s">
        <v>10</v>
      </c>
      <c r="E52" s="86" t="s">
        <v>4</v>
      </c>
      <c r="F52" s="12"/>
      <c r="G52" s="12"/>
      <c r="H52" s="12"/>
      <c r="I52" s="13"/>
      <c r="J52" s="13"/>
      <c r="K52" s="13"/>
      <c r="L52" s="13"/>
      <c r="M52" s="13"/>
      <c r="N52" s="130"/>
    </row>
    <row r="53" spans="1:14" ht="14.4">
      <c r="A53" s="129">
        <v>49</v>
      </c>
      <c r="B53" s="2"/>
      <c r="C53" s="16" t="s">
        <v>4</v>
      </c>
      <c r="D53" s="12" t="s">
        <v>10</v>
      </c>
      <c r="E53" s="86" t="s">
        <v>4</v>
      </c>
      <c r="F53" s="12"/>
      <c r="G53" s="12"/>
      <c r="H53" s="12"/>
      <c r="I53" s="13"/>
      <c r="J53" s="13"/>
      <c r="K53" s="13"/>
      <c r="L53" s="13"/>
      <c r="M53" s="13"/>
      <c r="N53" s="130"/>
    </row>
    <row r="54" spans="1:14" thickBot="1">
      <c r="A54" s="131">
        <v>50</v>
      </c>
      <c r="B54" s="132"/>
      <c r="C54" s="118" t="s">
        <v>4</v>
      </c>
      <c r="D54" s="133" t="s">
        <v>10</v>
      </c>
      <c r="E54" s="134" t="s">
        <v>4</v>
      </c>
      <c r="F54" s="133"/>
      <c r="G54" s="133"/>
      <c r="H54" s="133"/>
      <c r="I54" s="135"/>
      <c r="J54" s="135"/>
      <c r="K54" s="135"/>
      <c r="L54" s="135"/>
      <c r="M54" s="135"/>
      <c r="N54" s="136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>
      <formula1>10</formula1>
      <formula2>3600</formula2>
    </dataValidation>
    <dataValidation type="whole" allowBlank="1" showErrorMessage="1" sqref="H5:H54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7"/>
  <sheetViews>
    <sheetView workbookViewId="0">
      <selection activeCell="G34" sqref="G34"/>
    </sheetView>
  </sheetViews>
  <sheetFormatPr defaultColWidth="14.44140625" defaultRowHeight="15" customHeight="1"/>
  <cols>
    <col min="1" max="17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0"/>
  <sheetViews>
    <sheetView workbookViewId="0">
      <selection activeCell="W14" sqref="W14"/>
    </sheetView>
  </sheetViews>
  <sheetFormatPr defaultRowHeight="14.4"/>
  <cols>
    <col min="1" max="1" width="6.88671875" customWidth="1"/>
    <col min="2" max="2" width="2.33203125" customWidth="1"/>
    <col min="14" max="14" width="9" customWidth="1"/>
    <col min="15" max="15" width="9.109375" hidden="1" customWidth="1"/>
    <col min="16" max="16" width="9.109375" customWidth="1"/>
  </cols>
  <sheetData>
    <row r="2" spans="2:19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2"/>
      <c r="P2" s="52"/>
      <c r="Q2" s="287" t="s">
        <v>245</v>
      </c>
      <c r="R2" s="287"/>
      <c r="S2" s="287"/>
    </row>
    <row r="3" spans="2:19">
      <c r="B3" s="145"/>
      <c r="C3" s="146" t="s">
        <v>228</v>
      </c>
      <c r="D3" s="146"/>
      <c r="E3" s="52"/>
      <c r="F3" s="52"/>
      <c r="G3" s="52"/>
      <c r="H3" s="52"/>
      <c r="I3" s="146" t="s">
        <v>231</v>
      </c>
      <c r="J3" s="52"/>
      <c r="K3" s="52"/>
      <c r="L3" s="52"/>
      <c r="M3" s="52"/>
      <c r="N3" s="147"/>
      <c r="O3" s="52"/>
      <c r="P3" s="52"/>
    </row>
    <row r="4" spans="2:19">
      <c r="B4" s="145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147"/>
      <c r="O4" s="52"/>
      <c r="P4" s="52"/>
    </row>
    <row r="5" spans="2:19">
      <c r="B5" s="145"/>
      <c r="C5" s="52"/>
      <c r="D5" s="52"/>
      <c r="E5" s="52"/>
      <c r="F5" s="52"/>
      <c r="G5" s="52"/>
      <c r="H5" s="52"/>
      <c r="I5" s="148" t="s">
        <v>232</v>
      </c>
      <c r="J5" s="149"/>
      <c r="K5" s="149"/>
      <c r="L5" s="149"/>
      <c r="M5" s="149"/>
      <c r="N5" s="147"/>
      <c r="O5" s="52"/>
      <c r="P5" s="52"/>
    </row>
    <row r="6" spans="2:19">
      <c r="B6" s="145"/>
      <c r="C6" s="52"/>
      <c r="D6" s="52"/>
      <c r="E6" s="52"/>
      <c r="F6" s="52"/>
      <c r="G6" s="52"/>
      <c r="H6" s="52"/>
      <c r="I6" s="148" t="s">
        <v>237</v>
      </c>
      <c r="J6" s="149"/>
      <c r="K6" s="149"/>
      <c r="L6" s="149"/>
      <c r="M6" s="149"/>
      <c r="N6" s="147"/>
      <c r="O6" s="52"/>
      <c r="P6" s="52"/>
    </row>
    <row r="7" spans="2:19">
      <c r="B7" s="145"/>
      <c r="C7" s="52"/>
      <c r="D7" s="52"/>
      <c r="E7" s="52"/>
      <c r="F7" s="52"/>
      <c r="G7" s="52"/>
      <c r="H7" s="52"/>
      <c r="I7" s="148" t="s">
        <v>235</v>
      </c>
      <c r="J7" s="149"/>
      <c r="K7" s="149"/>
      <c r="L7" s="149"/>
      <c r="M7" s="149"/>
      <c r="N7" s="147"/>
      <c r="O7" s="52"/>
      <c r="P7" s="52"/>
    </row>
    <row r="8" spans="2:19">
      <c r="B8" s="145"/>
      <c r="C8" s="52"/>
      <c r="D8" s="52"/>
      <c r="E8" s="52"/>
      <c r="F8" s="52"/>
      <c r="G8" s="52"/>
      <c r="H8" s="52"/>
      <c r="I8" s="148" t="s">
        <v>234</v>
      </c>
      <c r="J8" s="149"/>
      <c r="K8" s="149"/>
      <c r="L8" s="149"/>
      <c r="M8" s="149"/>
      <c r="N8" s="147"/>
      <c r="O8" s="52"/>
      <c r="P8" s="52"/>
    </row>
    <row r="9" spans="2:19">
      <c r="B9" s="145"/>
      <c r="C9" s="52"/>
      <c r="D9" s="52"/>
      <c r="E9" s="52"/>
      <c r="F9" s="52"/>
      <c r="G9" s="52"/>
      <c r="H9" s="52"/>
      <c r="I9" s="148"/>
      <c r="J9" s="149"/>
      <c r="K9" s="149"/>
      <c r="L9" s="149"/>
      <c r="M9" s="149"/>
      <c r="N9" s="147"/>
      <c r="O9" s="52"/>
      <c r="P9" s="52"/>
    </row>
    <row r="10" spans="2:19">
      <c r="B10" s="145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147"/>
      <c r="O10" s="52"/>
      <c r="P10" s="52"/>
    </row>
    <row r="11" spans="2:19">
      <c r="B11" s="145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147"/>
      <c r="O11" s="52"/>
      <c r="P11" s="52"/>
    </row>
    <row r="12" spans="2:19">
      <c r="B12" s="145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147"/>
      <c r="O12" s="52"/>
      <c r="P12" s="52"/>
    </row>
    <row r="13" spans="2:19">
      <c r="B13" s="145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147"/>
      <c r="O13" s="52"/>
      <c r="P13" s="52"/>
    </row>
    <row r="14" spans="2:19">
      <c r="B14" s="145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147"/>
      <c r="O14" s="52"/>
      <c r="P14" s="52"/>
    </row>
    <row r="15" spans="2:19">
      <c r="B15" s="145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147"/>
      <c r="O15" s="52"/>
      <c r="P15" s="52"/>
    </row>
    <row r="16" spans="2:19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2"/>
      <c r="P16" s="52"/>
    </row>
    <row r="18" spans="2:16">
      <c r="B18" s="142"/>
      <c r="C18" s="153" t="s">
        <v>230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2"/>
      <c r="P18" s="52"/>
    </row>
    <row r="19" spans="2:16">
      <c r="B19" s="145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147"/>
      <c r="O19" s="52"/>
      <c r="P19" s="52"/>
    </row>
    <row r="20" spans="2:16">
      <c r="B20" s="145"/>
      <c r="C20" s="52"/>
      <c r="D20" s="52"/>
      <c r="E20" s="52"/>
      <c r="F20" s="52"/>
      <c r="G20" s="52"/>
      <c r="H20" s="52"/>
      <c r="I20" s="52"/>
      <c r="J20" s="148" t="s">
        <v>241</v>
      </c>
      <c r="K20" s="148"/>
      <c r="L20" s="149"/>
      <c r="M20" s="149"/>
      <c r="N20" s="154"/>
      <c r="O20" s="52"/>
      <c r="P20" s="52"/>
    </row>
    <row r="21" spans="2:16">
      <c r="B21" s="145"/>
      <c r="C21" s="52"/>
      <c r="D21" s="52"/>
      <c r="E21" s="52"/>
      <c r="F21" s="52"/>
      <c r="G21" s="52"/>
      <c r="H21" s="52"/>
      <c r="I21" s="52"/>
      <c r="J21" s="148" t="s">
        <v>236</v>
      </c>
      <c r="K21" s="149"/>
      <c r="L21" s="149"/>
      <c r="M21" s="149"/>
      <c r="N21" s="154"/>
      <c r="O21" s="52"/>
      <c r="P21" s="52"/>
    </row>
    <row r="22" spans="2:16">
      <c r="B22" s="145"/>
      <c r="C22" s="52"/>
      <c r="D22" s="52"/>
      <c r="E22" s="52"/>
      <c r="F22" s="52"/>
      <c r="G22" s="52"/>
      <c r="H22" s="52"/>
      <c r="I22" s="52"/>
      <c r="J22" s="148" t="s">
        <v>244</v>
      </c>
      <c r="K22" s="148"/>
      <c r="L22" s="149"/>
      <c r="M22" s="149"/>
      <c r="N22" s="154"/>
      <c r="O22" s="52"/>
      <c r="P22" s="52"/>
    </row>
    <row r="23" spans="2:16">
      <c r="B23" s="145"/>
      <c r="C23" s="52"/>
      <c r="D23" s="52"/>
      <c r="E23" s="52"/>
      <c r="F23" s="52"/>
      <c r="G23" s="52"/>
      <c r="H23" s="52"/>
      <c r="I23" s="52"/>
      <c r="J23" s="148" t="s">
        <v>238</v>
      </c>
      <c r="K23" s="149"/>
      <c r="L23" s="149"/>
      <c r="M23" s="149"/>
      <c r="N23" s="154"/>
      <c r="O23" s="52"/>
      <c r="P23" s="52"/>
    </row>
    <row r="24" spans="2:16">
      <c r="B24" s="145"/>
      <c r="C24" s="52"/>
      <c r="D24" s="52"/>
      <c r="E24" s="52"/>
      <c r="F24" s="52"/>
      <c r="G24" s="52"/>
      <c r="H24" s="52"/>
      <c r="I24" s="52"/>
      <c r="J24" s="148" t="s">
        <v>239</v>
      </c>
      <c r="K24" s="149"/>
      <c r="L24" s="149"/>
      <c r="M24" s="149"/>
      <c r="N24" s="154"/>
      <c r="O24" s="52"/>
      <c r="P24" s="52"/>
    </row>
    <row r="25" spans="2:16">
      <c r="B25" s="145"/>
      <c r="C25" s="52"/>
      <c r="D25" s="52"/>
      <c r="E25" s="52"/>
      <c r="F25" s="52"/>
      <c r="G25" s="52"/>
      <c r="H25" s="52"/>
      <c r="I25" s="52"/>
      <c r="J25" s="148" t="s">
        <v>240</v>
      </c>
      <c r="K25" s="149"/>
      <c r="L25" s="149"/>
      <c r="M25" s="149"/>
      <c r="N25" s="154"/>
      <c r="O25" s="52"/>
      <c r="P25" s="52"/>
    </row>
    <row r="26" spans="2:16">
      <c r="B26" s="145"/>
      <c r="C26" s="52"/>
      <c r="D26" s="52"/>
      <c r="E26" s="52"/>
      <c r="F26" s="52"/>
      <c r="G26" s="52"/>
      <c r="H26" s="52"/>
      <c r="I26" s="52"/>
      <c r="J26" s="148"/>
      <c r="K26" s="149"/>
      <c r="L26" s="149"/>
      <c r="M26" s="149"/>
      <c r="N26" s="154"/>
      <c r="O26" s="52"/>
      <c r="P26" s="52"/>
    </row>
    <row r="27" spans="2:16">
      <c r="B27" s="145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147"/>
      <c r="O27" s="52"/>
      <c r="P27" s="52"/>
    </row>
    <row r="28" spans="2:16">
      <c r="B28" s="145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147"/>
      <c r="O28" s="52"/>
      <c r="P28" s="52"/>
    </row>
    <row r="29" spans="2:16">
      <c r="B29" s="145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147"/>
      <c r="O29" s="52"/>
      <c r="P29" s="52"/>
    </row>
    <row r="30" spans="2:16">
      <c r="B30" s="145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147"/>
      <c r="O30" s="52"/>
      <c r="P30" s="52"/>
    </row>
    <row r="31" spans="2:16">
      <c r="B31" s="145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147"/>
      <c r="O31" s="52"/>
      <c r="P31" s="52"/>
    </row>
    <row r="32" spans="2:16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2"/>
      <c r="P32" s="52"/>
    </row>
    <row r="34" spans="2:16"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</row>
    <row r="35" spans="2:16">
      <c r="B35" s="142"/>
      <c r="C35" s="153" t="s">
        <v>229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2"/>
      <c r="P35" s="52"/>
    </row>
    <row r="36" spans="2:16">
      <c r="B36" s="145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147"/>
      <c r="O36" s="52"/>
      <c r="P36" s="52"/>
    </row>
    <row r="37" spans="2:16">
      <c r="B37" s="145"/>
      <c r="C37" s="52"/>
      <c r="D37" s="52"/>
      <c r="E37" s="52"/>
      <c r="F37" s="52"/>
      <c r="G37" s="52"/>
      <c r="H37" s="52"/>
      <c r="I37" s="148" t="s">
        <v>237</v>
      </c>
      <c r="J37" s="149"/>
      <c r="K37" s="149"/>
      <c r="L37" s="149"/>
      <c r="M37" s="149"/>
      <c r="N37" s="147"/>
      <c r="O37" s="52"/>
      <c r="P37" s="52"/>
    </row>
    <row r="38" spans="2:16">
      <c r="B38" s="145"/>
      <c r="C38" s="52"/>
      <c r="D38" s="52"/>
      <c r="E38" s="52"/>
      <c r="F38" s="52"/>
      <c r="G38" s="52"/>
      <c r="H38" s="52"/>
      <c r="I38" s="148" t="s">
        <v>240</v>
      </c>
      <c r="J38" s="149"/>
      <c r="K38" s="149"/>
      <c r="L38" s="149"/>
      <c r="M38" s="149"/>
      <c r="N38" s="147"/>
      <c r="O38" s="52"/>
      <c r="P38" s="52"/>
    </row>
    <row r="39" spans="2:16">
      <c r="B39" s="145"/>
      <c r="C39" s="52"/>
      <c r="D39" s="52"/>
      <c r="E39" s="52"/>
      <c r="F39" s="52"/>
      <c r="G39" s="52"/>
      <c r="H39" s="52"/>
      <c r="I39" s="148" t="s">
        <v>233</v>
      </c>
      <c r="J39" s="149"/>
      <c r="K39" s="149"/>
      <c r="L39" s="149"/>
      <c r="M39" s="149"/>
      <c r="N39" s="147"/>
      <c r="O39" s="52"/>
      <c r="P39" s="52"/>
    </row>
    <row r="40" spans="2:16">
      <c r="B40" s="145"/>
      <c r="C40" s="52"/>
      <c r="D40" s="52"/>
      <c r="E40" s="52"/>
      <c r="F40" s="52"/>
      <c r="G40" s="52"/>
      <c r="H40" s="52"/>
      <c r="I40" s="148" t="s">
        <v>242</v>
      </c>
      <c r="J40" s="149"/>
      <c r="K40" s="149"/>
      <c r="L40" s="149"/>
      <c r="M40" s="149"/>
      <c r="N40" s="147"/>
      <c r="O40" s="52"/>
      <c r="P40" s="52"/>
    </row>
    <row r="41" spans="2:16">
      <c r="B41" s="145"/>
      <c r="C41" s="52"/>
      <c r="D41" s="52"/>
      <c r="E41" s="52"/>
      <c r="F41" s="52"/>
      <c r="G41" s="52"/>
      <c r="H41" s="52"/>
      <c r="I41" s="148" t="s">
        <v>243</v>
      </c>
      <c r="J41" s="149"/>
      <c r="K41" s="149"/>
      <c r="L41" s="149"/>
      <c r="M41" s="149"/>
      <c r="N41" s="147"/>
      <c r="O41" s="52"/>
      <c r="P41" s="52"/>
    </row>
    <row r="42" spans="2:16">
      <c r="B42" s="145"/>
      <c r="C42" s="52"/>
      <c r="D42" s="52"/>
      <c r="E42" s="52"/>
      <c r="F42" s="52"/>
      <c r="G42" s="52"/>
      <c r="H42" s="52"/>
      <c r="I42" s="148"/>
      <c r="J42" s="149"/>
      <c r="K42" s="149"/>
      <c r="L42" s="149"/>
      <c r="M42" s="149"/>
      <c r="N42" s="147"/>
      <c r="O42" s="52"/>
      <c r="P42" s="52"/>
    </row>
    <row r="43" spans="2:16">
      <c r="B43" s="145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147"/>
      <c r="O43" s="52"/>
      <c r="P43" s="52"/>
    </row>
    <row r="44" spans="2:16">
      <c r="B44" s="145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147"/>
      <c r="O44" s="52"/>
      <c r="P44" s="52"/>
    </row>
    <row r="45" spans="2:16">
      <c r="B45" s="145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147"/>
      <c r="O45" s="52"/>
      <c r="P45" s="52"/>
    </row>
    <row r="46" spans="2:16">
      <c r="B46" s="145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147"/>
      <c r="O46" s="52"/>
      <c r="P46" s="52"/>
    </row>
    <row r="47" spans="2:16">
      <c r="B47" s="145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147"/>
      <c r="O47" s="52"/>
      <c r="P47" s="52"/>
    </row>
    <row r="48" spans="2:16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2"/>
      <c r="P48" s="52"/>
    </row>
    <row r="49" spans="2:16"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</row>
    <row r="50" spans="2:16"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topLeftCell="A19" workbookViewId="0">
      <selection activeCell="D29" sqref="D29"/>
    </sheetView>
  </sheetViews>
  <sheetFormatPr defaultRowHeight="14.4"/>
  <cols>
    <col min="1" max="1" width="55.33203125" customWidth="1"/>
    <col min="2" max="2" width="65.88671875" customWidth="1"/>
    <col min="4" max="4" width="31.88671875" customWidth="1"/>
  </cols>
  <sheetData>
    <row r="1" spans="1:2" ht="15" thickBot="1">
      <c r="A1" s="44" t="s">
        <v>111</v>
      </c>
    </row>
    <row r="2" spans="1:2" ht="15" thickBot="1">
      <c r="A2" s="19" t="s">
        <v>2</v>
      </c>
      <c r="B2" s="27"/>
    </row>
    <row r="3" spans="1:2" ht="15" thickBot="1">
      <c r="A3" s="19" t="s">
        <v>81</v>
      </c>
      <c r="B3" s="28"/>
    </row>
    <row r="4" spans="1:2" ht="15" thickBot="1">
      <c r="A4" s="19" t="s">
        <v>82</v>
      </c>
      <c r="B4" s="28"/>
    </row>
    <row r="5" spans="1:2" ht="15" thickBot="1">
      <c r="A5" s="19" t="s">
        <v>13</v>
      </c>
      <c r="B5" s="28" t="s">
        <v>133</v>
      </c>
    </row>
    <row r="6" spans="1:2" ht="15" thickBot="1">
      <c r="A6" s="19" t="s">
        <v>83</v>
      </c>
      <c r="B6" s="28" t="s">
        <v>133</v>
      </c>
    </row>
    <row r="7" spans="1:2" ht="15" thickBot="1">
      <c r="A7" s="19" t="s">
        <v>84</v>
      </c>
      <c r="B7" s="28" t="s">
        <v>133</v>
      </c>
    </row>
    <row r="8" spans="1:2" ht="15" thickBot="1">
      <c r="A8" s="19" t="s">
        <v>20</v>
      </c>
      <c r="B8" s="28" t="s">
        <v>141</v>
      </c>
    </row>
    <row r="9" spans="1:2" ht="15" thickBot="1">
      <c r="A9" s="19" t="s">
        <v>22</v>
      </c>
      <c r="B9" s="28" t="s">
        <v>142</v>
      </c>
    </row>
    <row r="10" spans="1:2" ht="15" thickBot="1">
      <c r="A10" s="19" t="s">
        <v>85</v>
      </c>
      <c r="B10" s="28" t="s">
        <v>131</v>
      </c>
    </row>
    <row r="11" spans="1:2" ht="15" thickBot="1">
      <c r="A11" s="19" t="s">
        <v>86</v>
      </c>
      <c r="B11" s="28" t="s">
        <v>131</v>
      </c>
    </row>
    <row r="12" spans="1:2" ht="15" thickBot="1">
      <c r="A12" s="19" t="s">
        <v>87</v>
      </c>
      <c r="B12" s="27" t="s">
        <v>137</v>
      </c>
    </row>
    <row r="13" spans="1:2" ht="15" thickBot="1">
      <c r="A13" s="19" t="s">
        <v>88</v>
      </c>
      <c r="B13" s="27" t="s">
        <v>137</v>
      </c>
    </row>
    <row r="14" spans="1:2" ht="15.75" customHeight="1" thickBot="1">
      <c r="A14" s="19" t="s">
        <v>89</v>
      </c>
      <c r="B14" s="27" t="s">
        <v>137</v>
      </c>
    </row>
    <row r="15" spans="1:2" ht="15.75" customHeight="1" thickBot="1">
      <c r="A15" s="19" t="s">
        <v>90</v>
      </c>
      <c r="B15" s="27" t="s">
        <v>137</v>
      </c>
    </row>
    <row r="16" spans="1:2" ht="15" thickBot="1">
      <c r="A16" s="19" t="s">
        <v>23</v>
      </c>
      <c r="B16" s="28"/>
    </row>
    <row r="17" spans="1:2" ht="15" thickBot="1">
      <c r="A17" s="19" t="s">
        <v>91</v>
      </c>
      <c r="B17" s="28"/>
    </row>
    <row r="18" spans="1:2" ht="15" thickBot="1">
      <c r="A18" s="19" t="s">
        <v>92</v>
      </c>
      <c r="B18" s="28"/>
    </row>
    <row r="19" spans="1:2" ht="15" thickBot="1">
      <c r="A19" s="19" t="s">
        <v>93</v>
      </c>
      <c r="B19" s="30" t="s">
        <v>135</v>
      </c>
    </row>
    <row r="20" spans="1:2" ht="15" thickBot="1">
      <c r="A20" s="19" t="s">
        <v>24</v>
      </c>
      <c r="B20" s="28" t="s">
        <v>142</v>
      </c>
    </row>
    <row r="21" spans="1:2" ht="15" thickBot="1">
      <c r="A21" s="19" t="s">
        <v>94</v>
      </c>
      <c r="B21" s="28" t="s">
        <v>131</v>
      </c>
    </row>
    <row r="22" spans="1:2" ht="15" thickBot="1">
      <c r="A22" s="19" t="s">
        <v>95</v>
      </c>
      <c r="B22" s="28" t="s">
        <v>131</v>
      </c>
    </row>
    <row r="23" spans="1:2" ht="15" thickBot="1">
      <c r="A23" s="19" t="s">
        <v>26</v>
      </c>
      <c r="B23" s="29" t="s">
        <v>132</v>
      </c>
    </row>
    <row r="24" spans="1:2" ht="15" thickBot="1">
      <c r="A24" s="19" t="s">
        <v>27</v>
      </c>
      <c r="B24" s="29" t="s">
        <v>132</v>
      </c>
    </row>
    <row r="25" spans="1:2" ht="15" thickBot="1">
      <c r="A25" s="19" t="s">
        <v>29</v>
      </c>
      <c r="B25" s="29" t="s">
        <v>132</v>
      </c>
    </row>
    <row r="26" spans="1:2" ht="15" thickBot="1">
      <c r="A26" s="20" t="s">
        <v>30</v>
      </c>
      <c r="B26" s="29" t="s">
        <v>132</v>
      </c>
    </row>
    <row r="27" spans="1:2" ht="15" thickBot="1">
      <c r="A27" s="20" t="s">
        <v>68</v>
      </c>
      <c r="B27" s="28" t="s">
        <v>140</v>
      </c>
    </row>
    <row r="28" spans="1:2" ht="15" thickBot="1">
      <c r="A28" s="19" t="s">
        <v>32</v>
      </c>
      <c r="B28" s="31" t="s">
        <v>136</v>
      </c>
    </row>
    <row r="29" spans="1:2" ht="15" thickBot="1">
      <c r="A29" s="19" t="s">
        <v>69</v>
      </c>
      <c r="B29" s="31" t="s">
        <v>139</v>
      </c>
    </row>
    <row r="30" spans="1:2" ht="15" thickBot="1">
      <c r="A30" s="19" t="s">
        <v>70</v>
      </c>
      <c r="B30" s="31" t="s">
        <v>139</v>
      </c>
    </row>
    <row r="31" spans="1:2" ht="15" thickBot="1">
      <c r="A31" s="19" t="s">
        <v>96</v>
      </c>
      <c r="B31" s="31" t="s">
        <v>139</v>
      </c>
    </row>
    <row r="32" spans="1:2" ht="15" thickBot="1">
      <c r="A32" s="19" t="s">
        <v>97</v>
      </c>
      <c r="B32" s="31" t="s">
        <v>139</v>
      </c>
    </row>
    <row r="33" spans="1:2" ht="15" thickBot="1">
      <c r="A33" s="19" t="s">
        <v>98</v>
      </c>
      <c r="B33" s="31" t="s">
        <v>139</v>
      </c>
    </row>
    <row r="34" spans="1:2" ht="15" thickBot="1">
      <c r="A34" s="19" t="s">
        <v>99</v>
      </c>
      <c r="B34" s="31" t="s">
        <v>139</v>
      </c>
    </row>
    <row r="35" spans="1:2" ht="15" thickBot="1">
      <c r="A35" s="19" t="s">
        <v>100</v>
      </c>
      <c r="B35" s="31" t="s">
        <v>139</v>
      </c>
    </row>
    <row r="36" spans="1:2" ht="15" thickBot="1">
      <c r="A36" s="19" t="s">
        <v>101</v>
      </c>
      <c r="B36" s="31" t="s">
        <v>139</v>
      </c>
    </row>
    <row r="37" spans="1:2" ht="15" thickBot="1">
      <c r="A37" s="19" t="s">
        <v>102</v>
      </c>
      <c r="B37" s="31" t="s">
        <v>139</v>
      </c>
    </row>
    <row r="38" spans="1:2" ht="15" thickBot="1">
      <c r="A38" s="20" t="s">
        <v>103</v>
      </c>
      <c r="B38" s="31" t="s">
        <v>139</v>
      </c>
    </row>
    <row r="39" spans="1:2" ht="15" thickBot="1">
      <c r="A39" s="19" t="s">
        <v>104</v>
      </c>
      <c r="B39" s="31" t="s">
        <v>138</v>
      </c>
    </row>
    <row r="40" spans="1:2" ht="15" thickBot="1">
      <c r="A40" s="19" t="s">
        <v>105</v>
      </c>
      <c r="B40" s="31" t="s">
        <v>138</v>
      </c>
    </row>
    <row r="41" spans="1:2" ht="16.5" customHeight="1" thickBot="1">
      <c r="A41" s="19" t="s">
        <v>106</v>
      </c>
      <c r="B41" s="31" t="s">
        <v>138</v>
      </c>
    </row>
    <row r="42" spans="1:2" ht="16.5" customHeight="1" thickBot="1">
      <c r="A42" s="19" t="s">
        <v>107</v>
      </c>
      <c r="B42" s="31" t="s">
        <v>138</v>
      </c>
    </row>
    <row r="43" spans="1:2" ht="15" thickBot="1">
      <c r="A43" s="19" t="s">
        <v>116</v>
      </c>
      <c r="B43" s="29" t="s">
        <v>143</v>
      </c>
    </row>
    <row r="44" spans="1:2" ht="15" thickBot="1">
      <c r="A44" s="19" t="s">
        <v>117</v>
      </c>
      <c r="B44" s="29" t="s">
        <v>143</v>
      </c>
    </row>
    <row r="45" spans="1:2" ht="15" thickBot="1">
      <c r="A45" s="19" t="s">
        <v>118</v>
      </c>
      <c r="B45" s="29" t="s">
        <v>143</v>
      </c>
    </row>
    <row r="46" spans="1:2" ht="15" thickBot="1">
      <c r="A46" s="19" t="s">
        <v>119</v>
      </c>
      <c r="B46" s="29" t="s">
        <v>143</v>
      </c>
    </row>
    <row r="47" spans="1:2" ht="15" thickBot="1">
      <c r="A47" s="19" t="s">
        <v>120</v>
      </c>
      <c r="B47" s="29" t="s">
        <v>143</v>
      </c>
    </row>
    <row r="48" spans="1:2" ht="15" thickBot="1">
      <c r="A48" s="19" t="s">
        <v>121</v>
      </c>
      <c r="B48" s="29" t="s">
        <v>143</v>
      </c>
    </row>
    <row r="49" spans="1:2" ht="15" thickBot="1">
      <c r="A49" s="19" t="s">
        <v>122</v>
      </c>
      <c r="B49" s="29" t="s">
        <v>131</v>
      </c>
    </row>
    <row r="50" spans="1:2" ht="15" thickBot="1">
      <c r="A50" s="19" t="s">
        <v>123</v>
      </c>
      <c r="B50" s="29" t="s">
        <v>131</v>
      </c>
    </row>
    <row r="51" spans="1:2" ht="15" customHeight="1" thickBot="1">
      <c r="A51" s="19" t="s">
        <v>125</v>
      </c>
      <c r="B51" s="29" t="s">
        <v>137</v>
      </c>
    </row>
    <row r="52" spans="1:2" ht="15" customHeight="1" thickBot="1">
      <c r="A52" s="19" t="s">
        <v>124</v>
      </c>
      <c r="B52" s="29" t="s">
        <v>137</v>
      </c>
    </row>
    <row r="53" spans="1:2" ht="14.25" customHeight="1" thickBot="1">
      <c r="A53" s="19" t="s">
        <v>126</v>
      </c>
      <c r="B53" s="29" t="s">
        <v>137</v>
      </c>
    </row>
    <row r="54" spans="1:2" ht="14.25" customHeight="1" thickBot="1">
      <c r="A54" s="19" t="s">
        <v>127</v>
      </c>
      <c r="B54" s="29" t="s">
        <v>137</v>
      </c>
    </row>
    <row r="55" spans="1:2" ht="15" thickBot="1">
      <c r="A55" s="44" t="s">
        <v>110</v>
      </c>
    </row>
    <row r="56" spans="1:2" ht="15" thickBot="1">
      <c r="A56" s="19" t="s">
        <v>14</v>
      </c>
    </row>
    <row r="57" spans="1:2" ht="15" thickBot="1">
      <c r="A57" s="19" t="s">
        <v>15</v>
      </c>
    </row>
    <row r="58" spans="1:2" ht="15" thickBot="1">
      <c r="A58" s="19" t="s">
        <v>17</v>
      </c>
    </row>
    <row r="59" spans="1:2" ht="15" thickBot="1">
      <c r="A59" s="19" t="s">
        <v>19</v>
      </c>
    </row>
    <row r="60" spans="1:2">
      <c r="A60" s="25" t="s">
        <v>112</v>
      </c>
      <c r="B60" s="26" t="s">
        <v>144</v>
      </c>
    </row>
    <row r="61" spans="1:2">
      <c r="A61" s="25" t="s">
        <v>113</v>
      </c>
      <c r="B61" s="26" t="s">
        <v>144</v>
      </c>
    </row>
    <row r="62" spans="1:2">
      <c r="A62" s="25" t="s">
        <v>114</v>
      </c>
      <c r="B62" s="26" t="s">
        <v>144</v>
      </c>
    </row>
    <row r="63" spans="1:2">
      <c r="A63" s="25" t="s">
        <v>115</v>
      </c>
      <c r="B63" s="26" t="s">
        <v>144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5"/>
  <sheetViews>
    <sheetView topLeftCell="A58" workbookViewId="0">
      <selection activeCell="I18" sqref="I18"/>
    </sheetView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11" ht="14.25" customHeight="1"/>
    <row r="2" spans="2:11" ht="14.25" customHeight="1"/>
    <row r="3" spans="2:11" ht="14.25" customHeight="1">
      <c r="B3" t="s">
        <v>11</v>
      </c>
      <c r="D3" s="10" t="s">
        <v>111</v>
      </c>
      <c r="E3" t="s">
        <v>128</v>
      </c>
      <c r="F3" t="s">
        <v>145</v>
      </c>
    </row>
    <row r="4" spans="2:11" ht="14.25" customHeight="1" thickBot="1">
      <c r="B4" t="s">
        <v>10</v>
      </c>
      <c r="D4" s="10" t="s">
        <v>6</v>
      </c>
      <c r="E4" s="9" t="s">
        <v>134</v>
      </c>
      <c r="J4" s="167" t="s">
        <v>278</v>
      </c>
      <c r="K4" s="167" t="s">
        <v>279</v>
      </c>
    </row>
    <row r="5" spans="2:11" ht="14.25" customHeight="1" thickBot="1">
      <c r="B5" s="21" t="s">
        <v>71</v>
      </c>
      <c r="D5" s="19" t="s">
        <v>2</v>
      </c>
      <c r="E5" t="s">
        <v>129</v>
      </c>
      <c r="F5" s="27"/>
      <c r="G5">
        <v>1</v>
      </c>
      <c r="I5">
        <v>1</v>
      </c>
      <c r="J5" s="168">
        <v>2.5</v>
      </c>
      <c r="K5" s="168">
        <v>1.25</v>
      </c>
    </row>
    <row r="6" spans="2:11" ht="14.25" customHeight="1" thickBot="1">
      <c r="B6" s="21" t="s">
        <v>78</v>
      </c>
      <c r="D6" s="19" t="s">
        <v>81</v>
      </c>
      <c r="E6" t="s">
        <v>129</v>
      </c>
      <c r="F6" s="28" t="s">
        <v>4</v>
      </c>
      <c r="G6">
        <v>1</v>
      </c>
      <c r="I6">
        <v>2</v>
      </c>
      <c r="J6" s="168">
        <v>2</v>
      </c>
      <c r="K6" s="168">
        <v>1</v>
      </c>
    </row>
    <row r="7" spans="2:11" ht="14.25" customHeight="1" thickBot="1">
      <c r="B7" s="21" t="s">
        <v>72</v>
      </c>
      <c r="D7" s="19" t="s">
        <v>82</v>
      </c>
      <c r="E7" t="s">
        <v>129</v>
      </c>
      <c r="F7" s="28" t="s">
        <v>4</v>
      </c>
      <c r="G7">
        <v>1</v>
      </c>
      <c r="I7">
        <v>3</v>
      </c>
      <c r="J7" s="168">
        <v>1</v>
      </c>
      <c r="K7" s="168">
        <v>0.5</v>
      </c>
    </row>
    <row r="8" spans="2:11" ht="14.25" customHeight="1" thickBot="1">
      <c r="B8" s="21" t="s">
        <v>73</v>
      </c>
      <c r="D8" s="19" t="s">
        <v>13</v>
      </c>
      <c r="E8" s="10" t="s">
        <v>220</v>
      </c>
      <c r="F8" s="30" t="s">
        <v>221</v>
      </c>
      <c r="G8">
        <v>1</v>
      </c>
      <c r="I8">
        <v>4</v>
      </c>
      <c r="J8" s="168">
        <v>0.5</v>
      </c>
      <c r="K8" s="168">
        <v>0.25</v>
      </c>
    </row>
    <row r="9" spans="2:11" ht="14.25" customHeight="1" thickBot="1">
      <c r="B9" s="21" t="s">
        <v>74</v>
      </c>
      <c r="D9" s="19" t="s">
        <v>83</v>
      </c>
      <c r="E9" s="10" t="s">
        <v>220</v>
      </c>
      <c r="F9" s="30" t="s">
        <v>221</v>
      </c>
      <c r="G9">
        <v>1</v>
      </c>
      <c r="I9">
        <v>5</v>
      </c>
      <c r="J9" s="168">
        <v>0.4</v>
      </c>
      <c r="K9" s="168">
        <v>0.2</v>
      </c>
    </row>
    <row r="10" spans="2:11" ht="14.25" customHeight="1" thickBot="1">
      <c r="B10" s="21" t="s">
        <v>75</v>
      </c>
      <c r="D10" s="19" t="s">
        <v>84</v>
      </c>
      <c r="E10" s="10" t="s">
        <v>220</v>
      </c>
      <c r="F10" s="30" t="s">
        <v>221</v>
      </c>
      <c r="G10">
        <v>1</v>
      </c>
      <c r="I10">
        <v>6</v>
      </c>
      <c r="J10" s="168">
        <v>0.3</v>
      </c>
      <c r="K10" s="168">
        <v>0.15</v>
      </c>
    </row>
    <row r="11" spans="2:11" ht="14.25" customHeight="1" thickBot="1">
      <c r="B11" s="21" t="s">
        <v>76</v>
      </c>
      <c r="D11" s="19" t="s">
        <v>20</v>
      </c>
      <c r="E11" t="s">
        <v>129</v>
      </c>
      <c r="F11" s="28" t="s">
        <v>141</v>
      </c>
      <c r="G11">
        <v>1</v>
      </c>
    </row>
    <row r="12" spans="2:11" ht="14.25" customHeight="1" thickBot="1">
      <c r="B12" s="21" t="s">
        <v>77</v>
      </c>
      <c r="D12" s="19" t="s">
        <v>22</v>
      </c>
      <c r="E12" s="10" t="s">
        <v>130</v>
      </c>
      <c r="F12" s="28" t="s">
        <v>142</v>
      </c>
      <c r="G12">
        <v>1</v>
      </c>
    </row>
    <row r="13" spans="2:11" ht="14.25" customHeight="1" thickBot="1">
      <c r="B13" s="21" t="s">
        <v>79</v>
      </c>
      <c r="D13" s="19" t="s">
        <v>85</v>
      </c>
      <c r="E13" t="s">
        <v>129</v>
      </c>
      <c r="F13" s="28" t="s">
        <v>131</v>
      </c>
      <c r="G13">
        <v>3</v>
      </c>
    </row>
    <row r="14" spans="2:11" ht="14.25" customHeight="1" thickBot="1">
      <c r="B14" s="21" t="s">
        <v>16</v>
      </c>
      <c r="D14" s="19" t="s">
        <v>86</v>
      </c>
      <c r="E14" t="s">
        <v>129</v>
      </c>
      <c r="F14" s="28" t="s">
        <v>131</v>
      </c>
      <c r="G14">
        <v>3</v>
      </c>
    </row>
    <row r="15" spans="2:11" ht="14.25" customHeight="1" thickBot="1">
      <c r="B15" s="21" t="s">
        <v>18</v>
      </c>
      <c r="D15" s="19" t="s">
        <v>87</v>
      </c>
      <c r="E15" t="s">
        <v>129</v>
      </c>
      <c r="F15" s="27" t="s">
        <v>137</v>
      </c>
      <c r="G15">
        <v>2</v>
      </c>
    </row>
    <row r="16" spans="2:11" ht="14.25" customHeight="1" thickBot="1">
      <c r="B16" s="21" t="s">
        <v>80</v>
      </c>
      <c r="D16" s="19" t="s">
        <v>88</v>
      </c>
      <c r="E16" t="s">
        <v>129</v>
      </c>
      <c r="F16" s="27" t="s">
        <v>137</v>
      </c>
      <c r="G16">
        <v>2</v>
      </c>
    </row>
    <row r="17" spans="2:7" ht="14.25" customHeight="1" thickBot="1">
      <c r="B17" s="21" t="s">
        <v>53</v>
      </c>
      <c r="D17" s="19" t="s">
        <v>89</v>
      </c>
      <c r="E17" t="s">
        <v>129</v>
      </c>
      <c r="F17" s="27" t="s">
        <v>137</v>
      </c>
      <c r="G17">
        <v>2</v>
      </c>
    </row>
    <row r="18" spans="2:7" ht="14.25" customHeight="1" thickBot="1">
      <c r="B18" s="21" t="s">
        <v>54</v>
      </c>
      <c r="D18" s="19" t="s">
        <v>90</v>
      </c>
      <c r="E18" t="s">
        <v>129</v>
      </c>
      <c r="F18" s="27" t="s">
        <v>137</v>
      </c>
      <c r="G18">
        <v>2</v>
      </c>
    </row>
    <row r="19" spans="2:7" ht="14.25" customHeight="1" thickBot="1">
      <c r="B19" s="21" t="s">
        <v>21</v>
      </c>
      <c r="D19" s="19" t="s">
        <v>23</v>
      </c>
      <c r="E19" t="s">
        <v>130</v>
      </c>
      <c r="F19" s="28" t="s">
        <v>4</v>
      </c>
      <c r="G19">
        <v>1</v>
      </c>
    </row>
    <row r="20" spans="2:7" ht="14.25" customHeight="1" thickBot="1">
      <c r="D20" s="19" t="s">
        <v>91</v>
      </c>
      <c r="E20" t="s">
        <v>130</v>
      </c>
      <c r="F20" s="28" t="s">
        <v>4</v>
      </c>
      <c r="G20">
        <v>1</v>
      </c>
    </row>
    <row r="21" spans="2:7" ht="14.25" customHeight="1" thickBot="1">
      <c r="D21" s="19" t="s">
        <v>92</v>
      </c>
      <c r="E21" t="s">
        <v>130</v>
      </c>
      <c r="F21" s="28" t="s">
        <v>4</v>
      </c>
      <c r="G21">
        <v>1</v>
      </c>
    </row>
    <row r="22" spans="2:7" ht="14.25" customHeight="1" thickBot="1">
      <c r="D22" s="19" t="s">
        <v>93</v>
      </c>
      <c r="E22" t="s">
        <v>130</v>
      </c>
      <c r="F22" s="30" t="s">
        <v>135</v>
      </c>
      <c r="G22">
        <v>1</v>
      </c>
    </row>
    <row r="23" spans="2:7" ht="14.25" customHeight="1" thickBot="1">
      <c r="D23" s="19" t="s">
        <v>24</v>
      </c>
      <c r="E23" t="s">
        <v>130</v>
      </c>
      <c r="F23" s="28" t="s">
        <v>142</v>
      </c>
      <c r="G23">
        <v>1</v>
      </c>
    </row>
    <row r="24" spans="2:7" ht="14.25" customHeight="1" thickBot="1">
      <c r="B24" s="3" t="s">
        <v>4</v>
      </c>
      <c r="D24" s="19" t="s">
        <v>94</v>
      </c>
      <c r="E24" t="s">
        <v>130</v>
      </c>
      <c r="F24" s="28" t="s">
        <v>131</v>
      </c>
      <c r="G24">
        <v>2</v>
      </c>
    </row>
    <row r="25" spans="2:7" ht="14.25" customHeight="1" thickBot="1">
      <c r="B25" t="s">
        <v>5</v>
      </c>
      <c r="D25" s="19" t="s">
        <v>95</v>
      </c>
      <c r="E25" t="s">
        <v>130</v>
      </c>
      <c r="F25" s="28" t="s">
        <v>131</v>
      </c>
      <c r="G25">
        <v>2</v>
      </c>
    </row>
    <row r="26" spans="2:7" ht="14.25" customHeight="1" thickBot="1">
      <c r="B26" t="s">
        <v>25</v>
      </c>
      <c r="D26" s="19" t="s">
        <v>26</v>
      </c>
      <c r="E26" t="s">
        <v>130</v>
      </c>
      <c r="F26" s="29" t="s">
        <v>132</v>
      </c>
      <c r="G26">
        <v>1</v>
      </c>
    </row>
    <row r="27" spans="2:7" ht="14.25" customHeight="1" thickBot="1">
      <c r="D27" s="19" t="s">
        <v>27</v>
      </c>
      <c r="E27" t="s">
        <v>130</v>
      </c>
      <c r="F27" s="29" t="s">
        <v>132</v>
      </c>
      <c r="G27">
        <v>1</v>
      </c>
    </row>
    <row r="28" spans="2:7" ht="14.25" customHeight="1" thickBot="1">
      <c r="B28" s="3" t="s">
        <v>4</v>
      </c>
      <c r="D28" s="19" t="s">
        <v>29</v>
      </c>
      <c r="E28" t="s">
        <v>130</v>
      </c>
      <c r="F28" s="29" t="s">
        <v>132</v>
      </c>
      <c r="G28">
        <v>1</v>
      </c>
    </row>
    <row r="29" spans="2:7" ht="14.25" customHeight="1" thickBot="1">
      <c r="B29" t="s">
        <v>28</v>
      </c>
      <c r="D29" s="20" t="s">
        <v>30</v>
      </c>
      <c r="E29" t="s">
        <v>130</v>
      </c>
      <c r="F29" s="29" t="s">
        <v>132</v>
      </c>
      <c r="G29">
        <v>1</v>
      </c>
    </row>
    <row r="30" spans="2:7" ht="14.25" customHeight="1" thickBot="1">
      <c r="B30" t="s">
        <v>3</v>
      </c>
      <c r="D30" s="20" t="s">
        <v>68</v>
      </c>
      <c r="E30" t="s">
        <v>130</v>
      </c>
      <c r="F30" s="28" t="s">
        <v>140</v>
      </c>
      <c r="G30">
        <v>1</v>
      </c>
    </row>
    <row r="31" spans="2:7" ht="14.25" customHeight="1" thickBot="1">
      <c r="B31" t="s">
        <v>31</v>
      </c>
      <c r="D31" s="19" t="s">
        <v>32</v>
      </c>
      <c r="E31" t="s">
        <v>130</v>
      </c>
      <c r="F31" s="31" t="s">
        <v>136</v>
      </c>
      <c r="G31">
        <v>4</v>
      </c>
    </row>
    <row r="32" spans="2:7" ht="14.25" customHeight="1" thickBot="1">
      <c r="B32" t="s">
        <v>33</v>
      </c>
      <c r="D32" s="19" t="s">
        <v>69</v>
      </c>
      <c r="E32" t="s">
        <v>130</v>
      </c>
      <c r="F32" s="31" t="s">
        <v>139</v>
      </c>
      <c r="G32">
        <v>3</v>
      </c>
    </row>
    <row r="33" spans="2:7" ht="14.25" customHeight="1" thickBot="1">
      <c r="B33" t="s">
        <v>34</v>
      </c>
      <c r="D33" s="19" t="s">
        <v>70</v>
      </c>
      <c r="E33" t="s">
        <v>130</v>
      </c>
      <c r="F33" s="31" t="s">
        <v>139</v>
      </c>
      <c r="G33">
        <v>3</v>
      </c>
    </row>
    <row r="34" spans="2:7" ht="14.25" customHeight="1" thickBot="1">
      <c r="B34" t="s">
        <v>35</v>
      </c>
      <c r="D34" s="19" t="s">
        <v>96</v>
      </c>
      <c r="E34" t="s">
        <v>130</v>
      </c>
      <c r="F34" s="31" t="s">
        <v>139</v>
      </c>
      <c r="G34">
        <v>6</v>
      </c>
    </row>
    <row r="35" spans="2:7" ht="14.25" customHeight="1" thickBot="1">
      <c r="D35" s="19" t="s">
        <v>97</v>
      </c>
      <c r="E35" t="s">
        <v>130</v>
      </c>
      <c r="F35" s="31" t="s">
        <v>139</v>
      </c>
      <c r="G35">
        <v>6</v>
      </c>
    </row>
    <row r="36" spans="2:7" ht="14.25" customHeight="1" thickBot="1">
      <c r="B36" s="9" t="s">
        <v>4</v>
      </c>
      <c r="D36" s="19" t="s">
        <v>98</v>
      </c>
      <c r="E36" t="s">
        <v>130</v>
      </c>
      <c r="F36" s="31" t="s">
        <v>139</v>
      </c>
      <c r="G36">
        <v>6</v>
      </c>
    </row>
    <row r="37" spans="2:7" ht="14.25" customHeight="1" thickBot="1">
      <c r="B37" s="10" t="s">
        <v>3</v>
      </c>
      <c r="D37" s="19" t="s">
        <v>99</v>
      </c>
      <c r="E37" t="s">
        <v>130</v>
      </c>
      <c r="F37" s="31" t="s">
        <v>139</v>
      </c>
      <c r="G37">
        <v>6</v>
      </c>
    </row>
    <row r="38" spans="2:7" ht="14.25" customHeight="1" thickBot="1">
      <c r="B38" s="10" t="s">
        <v>31</v>
      </c>
      <c r="D38" s="19" t="s">
        <v>100</v>
      </c>
      <c r="E38" t="s">
        <v>130</v>
      </c>
      <c r="F38" s="31" t="s">
        <v>139</v>
      </c>
      <c r="G38">
        <v>6</v>
      </c>
    </row>
    <row r="39" spans="2:7" ht="14.25" customHeight="1" thickBot="1">
      <c r="B39" s="10" t="s">
        <v>33</v>
      </c>
      <c r="D39" s="19" t="s">
        <v>101</v>
      </c>
      <c r="E39" t="s">
        <v>130</v>
      </c>
      <c r="F39" s="31" t="s">
        <v>139</v>
      </c>
      <c r="G39">
        <v>6</v>
      </c>
    </row>
    <row r="40" spans="2:7" ht="14.25" customHeight="1" thickBot="1">
      <c r="B40" s="10" t="s">
        <v>34</v>
      </c>
      <c r="D40" s="19" t="s">
        <v>102</v>
      </c>
      <c r="E40" t="s">
        <v>130</v>
      </c>
      <c r="F40" s="31" t="s">
        <v>139</v>
      </c>
      <c r="G40">
        <v>6</v>
      </c>
    </row>
    <row r="41" spans="2:7" ht="14.25" customHeight="1" thickBot="1">
      <c r="B41" s="10" t="s">
        <v>35</v>
      </c>
      <c r="D41" s="20" t="s">
        <v>103</v>
      </c>
      <c r="E41" t="s">
        <v>130</v>
      </c>
      <c r="F41" s="31" t="s">
        <v>139</v>
      </c>
      <c r="G41">
        <v>6</v>
      </c>
    </row>
    <row r="42" spans="2:7" ht="14.25" customHeight="1" thickBot="1">
      <c r="B42" s="10" t="s">
        <v>55</v>
      </c>
      <c r="D42" s="19" t="s">
        <v>104</v>
      </c>
      <c r="E42" t="s">
        <v>130</v>
      </c>
      <c r="F42" s="31" t="s">
        <v>138</v>
      </c>
      <c r="G42">
        <v>5</v>
      </c>
    </row>
    <row r="43" spans="2:7" ht="14.25" customHeight="1" thickBot="1">
      <c r="B43" s="10" t="s">
        <v>58</v>
      </c>
      <c r="D43" s="19" t="s">
        <v>105</v>
      </c>
      <c r="E43" t="s">
        <v>130</v>
      </c>
      <c r="F43" s="31" t="s">
        <v>138</v>
      </c>
      <c r="G43">
        <v>5</v>
      </c>
    </row>
    <row r="44" spans="2:7" ht="14.25" customHeight="1" thickBot="1">
      <c r="B44" s="10" t="s">
        <v>57</v>
      </c>
      <c r="D44" s="19" t="s">
        <v>106</v>
      </c>
      <c r="E44" t="s">
        <v>130</v>
      </c>
      <c r="F44" s="31" t="s">
        <v>138</v>
      </c>
      <c r="G44">
        <v>5</v>
      </c>
    </row>
    <row r="45" spans="2:7" ht="14.25" customHeight="1" thickBot="1">
      <c r="D45" s="19" t="s">
        <v>107</v>
      </c>
      <c r="E45" t="s">
        <v>130</v>
      </c>
      <c r="F45" s="31" t="s">
        <v>138</v>
      </c>
      <c r="G45">
        <v>5</v>
      </c>
    </row>
    <row r="46" spans="2:7" ht="14.25" customHeight="1">
      <c r="D46" s="10" t="s">
        <v>225</v>
      </c>
      <c r="E46" s="10" t="s">
        <v>130</v>
      </c>
      <c r="F46" s="31" t="s">
        <v>224</v>
      </c>
      <c r="G46">
        <v>5</v>
      </c>
    </row>
    <row r="47" spans="2:7" ht="14.25" customHeight="1" thickBot="1">
      <c r="D47" s="10" t="s">
        <v>226</v>
      </c>
      <c r="E47" s="141" t="s">
        <v>130</v>
      </c>
      <c r="F47" s="31" t="s">
        <v>223</v>
      </c>
      <c r="G47">
        <v>5</v>
      </c>
    </row>
    <row r="48" spans="2:7" ht="14.25" customHeight="1" thickBot="1">
      <c r="B48" t="s">
        <v>1</v>
      </c>
      <c r="D48" s="19" t="s">
        <v>116</v>
      </c>
      <c r="E48" s="10" t="s">
        <v>220</v>
      </c>
      <c r="F48" s="31" t="s">
        <v>222</v>
      </c>
      <c r="G48">
        <v>1</v>
      </c>
    </row>
    <row r="49" spans="2:7" ht="14.25" customHeight="1" thickBot="1">
      <c r="B49" s="3" t="s">
        <v>4</v>
      </c>
      <c r="D49" s="19" t="s">
        <v>117</v>
      </c>
      <c r="E49" s="10" t="s">
        <v>220</v>
      </c>
      <c r="F49" s="31" t="s">
        <v>222</v>
      </c>
      <c r="G49">
        <v>1</v>
      </c>
    </row>
    <row r="50" spans="2:7" ht="14.25" customHeight="1" thickBot="1">
      <c r="B50">
        <v>1</v>
      </c>
      <c r="D50" s="19" t="s">
        <v>118</v>
      </c>
      <c r="E50" s="10" t="s">
        <v>220</v>
      </c>
      <c r="F50" s="31" t="s">
        <v>222</v>
      </c>
      <c r="G50">
        <v>1</v>
      </c>
    </row>
    <row r="51" spans="2:7" ht="14.25" customHeight="1" thickBot="1">
      <c r="B51">
        <v>2</v>
      </c>
      <c r="D51" s="19" t="s">
        <v>119</v>
      </c>
      <c r="E51" s="10" t="s">
        <v>220</v>
      </c>
      <c r="F51" s="31" t="s">
        <v>222</v>
      </c>
      <c r="G51">
        <v>1</v>
      </c>
    </row>
    <row r="52" spans="2:7" ht="14.25" customHeight="1" thickBot="1">
      <c r="B52">
        <v>3</v>
      </c>
      <c r="D52" s="19" t="s">
        <v>120</v>
      </c>
      <c r="E52" s="10" t="s">
        <v>220</v>
      </c>
      <c r="F52" s="31" t="s">
        <v>222</v>
      </c>
      <c r="G52">
        <v>1</v>
      </c>
    </row>
    <row r="53" spans="2:7" ht="14.25" customHeight="1" thickBot="1">
      <c r="B53">
        <v>4</v>
      </c>
      <c r="D53" s="19" t="s">
        <v>121</v>
      </c>
      <c r="E53" s="10" t="s">
        <v>220</v>
      </c>
      <c r="F53" s="31" t="s">
        <v>222</v>
      </c>
      <c r="G53">
        <v>1</v>
      </c>
    </row>
    <row r="54" spans="2:7" ht="14.25" customHeight="1" thickBot="1">
      <c r="B54">
        <v>5</v>
      </c>
      <c r="D54" s="19" t="s">
        <v>211</v>
      </c>
      <c r="E54" s="10" t="s">
        <v>220</v>
      </c>
      <c r="F54" s="29" t="s">
        <v>131</v>
      </c>
      <c r="G54">
        <v>1</v>
      </c>
    </row>
    <row r="55" spans="2:7" ht="14.25" customHeight="1" thickBot="1">
      <c r="B55">
        <v>6</v>
      </c>
      <c r="D55" s="19" t="s">
        <v>123</v>
      </c>
      <c r="E55" s="10" t="s">
        <v>220</v>
      </c>
      <c r="F55" s="29" t="s">
        <v>131</v>
      </c>
      <c r="G55">
        <v>1</v>
      </c>
    </row>
    <row r="56" spans="2:7" ht="14.25" customHeight="1" thickBot="1">
      <c r="B56">
        <v>7</v>
      </c>
      <c r="D56" s="19" t="s">
        <v>125</v>
      </c>
      <c r="E56" s="10" t="s">
        <v>220</v>
      </c>
      <c r="F56" s="29" t="s">
        <v>137</v>
      </c>
      <c r="G56">
        <v>1</v>
      </c>
    </row>
    <row r="57" spans="2:7" ht="14.25" customHeight="1" thickBot="1">
      <c r="B57">
        <v>8</v>
      </c>
      <c r="D57" s="19" t="s">
        <v>124</v>
      </c>
      <c r="E57" s="10" t="s">
        <v>220</v>
      </c>
      <c r="F57" s="29" t="s">
        <v>137</v>
      </c>
      <c r="G57">
        <v>1</v>
      </c>
    </row>
    <row r="58" spans="2:7" ht="14.25" customHeight="1" thickBot="1">
      <c r="B58">
        <v>9</v>
      </c>
      <c r="D58" s="19" t="s">
        <v>126</v>
      </c>
      <c r="E58" s="10" t="s">
        <v>220</v>
      </c>
      <c r="F58" s="29" t="s">
        <v>137</v>
      </c>
      <c r="G58">
        <v>1</v>
      </c>
    </row>
    <row r="59" spans="2:7" ht="14.25" customHeight="1" thickBot="1">
      <c r="B59">
        <v>10</v>
      </c>
      <c r="D59" s="19" t="s">
        <v>127</v>
      </c>
      <c r="E59" s="10" t="s">
        <v>220</v>
      </c>
      <c r="F59" s="29" t="s">
        <v>137</v>
      </c>
      <c r="G59">
        <v>1</v>
      </c>
    </row>
    <row r="60" spans="2:7" ht="14.25" customHeight="1">
      <c r="B60">
        <v>11</v>
      </c>
      <c r="D60" s="166" t="s">
        <v>66</v>
      </c>
      <c r="F60" s="29" t="s">
        <v>274</v>
      </c>
      <c r="G60">
        <v>1</v>
      </c>
    </row>
    <row r="61" spans="2:7" ht="14.25" customHeight="1">
      <c r="B61">
        <v>12</v>
      </c>
    </row>
    <row r="62" spans="2:7" ht="14.25" customHeight="1">
      <c r="B62">
        <v>13</v>
      </c>
    </row>
    <row r="63" spans="2:7" ht="14.25" customHeight="1">
      <c r="B63">
        <v>14</v>
      </c>
    </row>
    <row r="64" spans="2:7" ht="14.25" customHeight="1">
      <c r="B64">
        <v>15</v>
      </c>
    </row>
    <row r="65" spans="2:7" ht="14.25" customHeight="1">
      <c r="B65">
        <v>16</v>
      </c>
    </row>
    <row r="66" spans="2:7" ht="14.25" customHeight="1">
      <c r="B66">
        <v>17</v>
      </c>
    </row>
    <row r="67" spans="2:7" ht="14.25" customHeight="1">
      <c r="B67">
        <v>18</v>
      </c>
    </row>
    <row r="68" spans="2:7" ht="14.25" customHeight="1">
      <c r="B68">
        <v>19</v>
      </c>
    </row>
    <row r="69" spans="2:7" ht="14.25" customHeight="1">
      <c r="B69">
        <v>20</v>
      </c>
    </row>
    <row r="70" spans="2:7" ht="14.25" customHeight="1"/>
    <row r="71" spans="2:7" ht="14.25" customHeight="1"/>
    <row r="72" spans="2:7" ht="14.25" customHeight="1">
      <c r="D72" s="10" t="s">
        <v>110</v>
      </c>
    </row>
    <row r="73" spans="2:7" ht="14.25" customHeight="1" thickBot="1">
      <c r="B73" s="43" t="s">
        <v>151</v>
      </c>
      <c r="D73" s="10" t="s">
        <v>6</v>
      </c>
      <c r="E73" s="10" t="s">
        <v>134</v>
      </c>
    </row>
    <row r="74" spans="2:7" ht="14.25" customHeight="1" thickBot="1">
      <c r="B74" s="10" t="s">
        <v>213</v>
      </c>
      <c r="D74" s="19" t="s">
        <v>14</v>
      </c>
      <c r="E74" s="10" t="s">
        <v>129</v>
      </c>
      <c r="G74">
        <v>2</v>
      </c>
    </row>
    <row r="75" spans="2:7" ht="14.25" customHeight="1" thickBot="1">
      <c r="B75" s="10" t="s">
        <v>178</v>
      </c>
      <c r="D75" s="19" t="s">
        <v>15</v>
      </c>
      <c r="E75" s="10" t="s">
        <v>129</v>
      </c>
      <c r="G75">
        <v>2</v>
      </c>
    </row>
    <row r="76" spans="2:7" ht="14.25" customHeight="1" thickBot="1">
      <c r="B76" s="10" t="s">
        <v>179</v>
      </c>
      <c r="D76" s="19" t="s">
        <v>17</v>
      </c>
      <c r="E76" s="10" t="s">
        <v>129</v>
      </c>
      <c r="G76">
        <v>2</v>
      </c>
    </row>
    <row r="77" spans="2:7" ht="14.25" customHeight="1" thickBot="1">
      <c r="B77" s="10" t="s">
        <v>180</v>
      </c>
      <c r="D77" s="19" t="s">
        <v>19</v>
      </c>
      <c r="E77" s="10" t="s">
        <v>129</v>
      </c>
      <c r="G77">
        <v>2</v>
      </c>
    </row>
    <row r="78" spans="2:7" ht="14.25" customHeight="1">
      <c r="D78" s="25" t="s">
        <v>112</v>
      </c>
      <c r="E78" s="10" t="s">
        <v>220</v>
      </c>
      <c r="F78" s="26" t="s">
        <v>144</v>
      </c>
      <c r="G78">
        <v>2</v>
      </c>
    </row>
    <row r="79" spans="2:7" ht="14.25" customHeight="1">
      <c r="B79" s="43"/>
      <c r="D79" s="25" t="s">
        <v>113</v>
      </c>
      <c r="E79" s="10" t="s">
        <v>220</v>
      </c>
      <c r="F79" s="26" t="s">
        <v>144</v>
      </c>
      <c r="G79">
        <v>2</v>
      </c>
    </row>
    <row r="80" spans="2:7" ht="14.25" customHeight="1">
      <c r="B80" s="10"/>
      <c r="D80" s="25" t="s">
        <v>114</v>
      </c>
      <c r="E80" s="10" t="s">
        <v>220</v>
      </c>
      <c r="F80" s="26" t="s">
        <v>144</v>
      </c>
      <c r="G80">
        <v>2</v>
      </c>
    </row>
    <row r="81" spans="2:7" ht="14.25" customHeight="1">
      <c r="B81" s="9"/>
      <c r="D81" s="25" t="s">
        <v>115</v>
      </c>
      <c r="E81" s="10" t="s">
        <v>220</v>
      </c>
      <c r="F81" s="26" t="s">
        <v>144</v>
      </c>
      <c r="G81">
        <v>2</v>
      </c>
    </row>
    <row r="82" spans="2:7" ht="14.25" customHeight="1">
      <c r="D82" s="25" t="s">
        <v>66</v>
      </c>
      <c r="F82" t="s">
        <v>274</v>
      </c>
    </row>
    <row r="83" spans="2:7" ht="14.25" customHeight="1">
      <c r="B83" s="43"/>
    </row>
    <row r="84" spans="2:7" ht="14.25" customHeight="1">
      <c r="B84" s="10" t="s">
        <v>265</v>
      </c>
    </row>
    <row r="85" spans="2:7" ht="14.25" customHeight="1">
      <c r="B85" s="10" t="s">
        <v>266</v>
      </c>
    </row>
    <row r="86" spans="2:7" ht="14.25" customHeight="1">
      <c r="B86" s="10" t="s">
        <v>267</v>
      </c>
    </row>
    <row r="87" spans="2:7" ht="14.25" customHeight="1">
      <c r="B87" s="10" t="s">
        <v>268</v>
      </c>
    </row>
    <row r="88" spans="2:7" ht="14.25" customHeight="1">
      <c r="B88" s="10" t="s">
        <v>269</v>
      </c>
    </row>
    <row r="89" spans="2:7" ht="14.25" customHeight="1">
      <c r="B89" s="10" t="s">
        <v>270</v>
      </c>
    </row>
    <row r="90" spans="2:7" ht="14.25" customHeight="1">
      <c r="B90" s="10"/>
    </row>
    <row r="91" spans="2:7" ht="14.25" customHeight="1">
      <c r="B91" s="10"/>
    </row>
    <row r="92" spans="2:7" ht="14.25" customHeight="1">
      <c r="B92" s="10"/>
    </row>
    <row r="93" spans="2:7" ht="14.25" customHeight="1">
      <c r="B93" s="10"/>
    </row>
    <row r="94" spans="2:7" ht="14.25" customHeight="1">
      <c r="B94" s="10"/>
    </row>
    <row r="95" spans="2:7" ht="14.25" customHeight="1">
      <c r="B95" s="10"/>
    </row>
    <row r="96" spans="2:7" ht="14.25" customHeight="1">
      <c r="B96" s="10"/>
    </row>
    <row r="97" spans="2:2" ht="14.25" customHeight="1">
      <c r="B97" s="10"/>
    </row>
    <row r="98" spans="2:2" ht="14.25" customHeight="1">
      <c r="B98" s="10"/>
    </row>
    <row r="99" spans="2:2" ht="14.25" customHeight="1">
      <c r="B99" s="10"/>
    </row>
    <row r="100" spans="2:2" ht="14.25" customHeight="1"/>
    <row r="101" spans="2:2" ht="14.25" customHeight="1"/>
    <row r="102" spans="2:2" ht="14.25" customHeight="1"/>
    <row r="103" spans="2:2" ht="14.25" customHeight="1">
      <c r="B103" s="43"/>
    </row>
    <row r="104" spans="2:2" ht="14.25" customHeight="1">
      <c r="B104" s="10"/>
    </row>
    <row r="105" spans="2:2" ht="15" customHeight="1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21" sqref="B21"/>
    </sheetView>
  </sheetViews>
  <sheetFormatPr defaultRowHeight="14.4"/>
  <cols>
    <col min="2" max="2" width="86.44140625" customWidth="1"/>
    <col min="3" max="3" width="55.5546875" customWidth="1"/>
    <col min="4" max="4" width="58.88671875" customWidth="1"/>
  </cols>
  <sheetData>
    <row r="1" spans="1:4">
      <c r="A1" s="17" t="s">
        <v>67</v>
      </c>
      <c r="B1" s="17" t="s">
        <v>12</v>
      </c>
      <c r="C1" s="17" t="s">
        <v>62</v>
      </c>
      <c r="D1" s="17" t="s">
        <v>66</v>
      </c>
    </row>
    <row r="2" spans="1:4">
      <c r="A2" s="18">
        <v>1.01</v>
      </c>
      <c r="B2" s="10" t="s">
        <v>63</v>
      </c>
      <c r="C2" s="10" t="s">
        <v>64</v>
      </c>
      <c r="D2" s="10" t="s">
        <v>65</v>
      </c>
    </row>
    <row r="3" spans="1:4">
      <c r="A3" s="18">
        <v>1.02</v>
      </c>
      <c r="B3" s="10" t="s">
        <v>108</v>
      </c>
      <c r="C3" s="10" t="s">
        <v>109</v>
      </c>
    </row>
    <row r="4" spans="1:4" ht="28.8">
      <c r="A4" s="18">
        <v>2</v>
      </c>
      <c r="B4" s="24" t="s">
        <v>146</v>
      </c>
    </row>
    <row r="5" spans="1:4">
      <c r="A5" s="18">
        <v>2.0099999999999998</v>
      </c>
      <c r="B5" s="24" t="s">
        <v>259</v>
      </c>
    </row>
    <row r="6" spans="1:4">
      <c r="A6" s="18">
        <v>2.02</v>
      </c>
      <c r="B6" s="10" t="s">
        <v>260</v>
      </c>
    </row>
    <row r="7" spans="1:4">
      <c r="A7" s="18">
        <v>2.0299999999999998</v>
      </c>
      <c r="B7" s="10" t="s">
        <v>277</v>
      </c>
      <c r="D7" s="10" t="s">
        <v>264</v>
      </c>
    </row>
    <row r="8" spans="1:4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Basil</cp:lastModifiedBy>
  <cp:lastPrinted>2020-08-13T10:21:31Z</cp:lastPrinted>
  <dcterms:created xsi:type="dcterms:W3CDTF">2020-01-31T01:04:26Z</dcterms:created>
  <dcterms:modified xsi:type="dcterms:W3CDTF">2024-03-21T12:04:26Z</dcterms:modified>
</cp:coreProperties>
</file>