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3DEA6807-6013-4732-AC5A-8B5B792CB0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 l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<sst xmlns="http://schemas.openxmlformats.org/spreadsheetml/2006/main" count="839" uniqueCount="279">
  <si>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</si>
  <si>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</si>
  <si>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</si>
  <si>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</si>
  <si>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</si>
  <si>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</si>
  <si>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</si>
  <si>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</si>
  <si>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</si>
  <si>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</si>
  <si>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</si>
  <si>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</si>
  <si>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</si>
  <si>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</si>
  <si>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</si>
  <si>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</si>
  <si>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</si>
  <si>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</si>
  <si>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</si>
  <si>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</si>
  <si>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</si>
  <si>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</si>
  <si>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</si>
  <si>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</si>
  <si>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</si>
  <si>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</si>
  <si>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</si>
  <si>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</si>
  <si>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</si>
  <si>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</si>
  <si>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</si>
  <si>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</si>
  <si>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</si>
  <si>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</si>
  <si>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</si>
  <si>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</si>
  <si>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</si>
  <si>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</si>
  <si>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</si>
  <si>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</si>
  <si>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</si>
  <si>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</si>
  <si>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</si>
  <si>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</si>
  <si>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</si>
  <si>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</si>
  <si>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</si>
  <si>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</si>
  <si>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</si>
  <si>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</si>
  <si>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</si>
  <si>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</si>
  <si>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</si>
  <si>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</si>
  <si>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</si>
  <si>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</si>
  <si>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</si>
  <si>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</si>
  <si>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</si>
  <si>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</si>
  <si>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</si>
  <si>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</si>
  <si>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</si>
  <si>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</si>
  <si>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</si>
  <si>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</si>
  <si>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</si>
  <si>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</si>
  <si>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</si>
  <si>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</si>
  <si>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</si>
  <si>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</si>
  <si>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</si>
  <si>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</si>
  <si>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</si>
  <si>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</si>
  <si>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</si>
  <si>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</si>
  <si>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</si>
  <si>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</si>
  <si>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</si>
  <si>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</si>
  <si>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</si>
  <si>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</si>
  <si>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</si>
  <si>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</si>
  <si>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</si>
  <si>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</si>
  <si>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</si>
  <si>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</si>
  <si>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</si>
  <si>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</si>
  <si>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</si>
  <si>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</si>
  <si>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</si>
  <si>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</si>
  <si>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</si>
  <si>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</si>
  <si>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</si>
  <si>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</si>
  <si>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</si>
  <si>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</si>
  <si>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</si>
  <si>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</si>
  <si>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</si>
  <si>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</si>
  <si>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</si>
  <si>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</si>
  <si>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</si>
  <si>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</si>
  <si>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</si>
  <si>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</si>
  <si>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</si>
  <si>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</si>
  <si>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</si>
  <si>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</si>
  <si>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</si>
  <si>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</si>
  <si>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</si>
  <si>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</si>
  <si>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</si>
  <si>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</si>
  <si>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</si>
  <si>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</si>
  <si>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</si>
  <si>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</si>
  <si>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</si>
  <si>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</si>
  <si>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</si>
  <si>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</si>
  <si>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</si>
  <si>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</si>
  <si>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</si>
  <si>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</si>
  <si>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</si>
  <si>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</si>
  <si>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</si>
  <si>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</si>
  <si>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</si>
  <si>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</si>
  <si>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</si>
  <si>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</si>
  <si>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</si>
  <si>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</si>
  <si>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</si>
  <si>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</si>
  <si>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</si>
  <si>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</si>
  <si>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</si>
  <si>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</si>
  <si>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</si>
  <si>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</si>
  <si>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</si>
  <si>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</si>
  <si>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</si>
  <si>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</si>
  <si>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</si>
  <si>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</si>
  <si>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</si>
  <si>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</si>
  <si>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</si>
  <si>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</si>
  <si>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</si>
  <si>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</si>
  <si>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</si>
  <si>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</si>
  <si>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</si>
  <si>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</si>
  <si>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</si>
  <si>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</si>
  <si>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</si>
  <si>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</si>
  <si>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</si>
  <si>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</si>
  <si>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</si>
  <si>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</si>
  <si>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</si>
  <si>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</si>
  <si>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</si>
  <si>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</si>
  <si>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</si>
  <si>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</si>
  <si>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</si>
  <si>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</si>
  <si>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</si>
  <si>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</si>
  <si>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</si>
  <si>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</si>
  <si>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</si>
  <si>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</si>
  <si>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</si>
  <si>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</si>
  <si>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</si>
  <si>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</si>
  <si>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</si>
  <si>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</si>
  <si>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</si>
  <si>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</si>
  <si>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</si>
  <si>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</si>
  <si>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</si>
  <si>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</si>
  <si>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</si>
  <si>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</si>
  <si>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</si>
  <si>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</si>
  <si>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</si>
  <si>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</si>
  <si>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</si>
  <si>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</si>
  <si>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</si>
  <si>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</si>
  <si>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</si>
  <si>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</si>
  <si>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</si>
  <si>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</si>
  <si>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</si>
  <si>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</si>
  <si>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</si>
  <si>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</si>
  <si>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</si>
  <si>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</si>
  <si>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</si>
  <si>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</si>
  <si>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</si>
  <si>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</si>
  <si>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</si>
  <si>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</si>
  <si>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</si>
  <si>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</si>
  <si>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</si>
  <si>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</si>
  <si>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</si>
  <si>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</si>
  <si>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</si>
  <si>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</si>
  <si>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</si>
  <si>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</si>
  <si>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</si>
  <si>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</si>
  <si>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</si>
  <si>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</si>
  <si>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</si>
  <si>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</si>
  <si>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</si>
  <si>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</si>
  <si>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</si>
  <si>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</si>
  <si>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</si>
  <si>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</si>
  <si>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</si>
  <si>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</si>
  <si>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</si>
  <si>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</si>
  <si>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</si>
  <si>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</si>
  <si>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</si>
  <si>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</si>
  <si>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</si>
  <si>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</si>
  <si>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</si>
  <si>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</si>
  <si>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</si>
  <si>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</si>
  <si>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</si>
  <si>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</si>
  <si>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</si>
  <si>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</si>
  <si>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</si>
  <si>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</si>
  <si>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</si>
  <si>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</si>
  <si>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</si>
  <si>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asap</t>
  </si>
  <si>
    <t>no hinge drilling</t>
  </si>
  <si>
    <t>no back</t>
  </si>
  <si>
    <t>zero overhead</t>
  </si>
  <si>
    <t>james</t>
  </si>
  <si>
    <t>zero overheads &amp; James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</si>
</sst>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9" sqref="B9:F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278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12">
        <v>45373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12" t="s">
        <v>273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I13" sqref="I13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6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ht="30" x14ac:dyDescent="0.25">
      <c r="A5" s="112">
        <v>1</v>
      </c>
      <c r="B5" s="34" t="s">
        <v>276</v>
      </c>
      <c r="C5" s="35" t="s">
        <v>22</v>
      </c>
      <c r="D5" s="36">
        <v>1</v>
      </c>
      <c r="E5" s="37">
        <v>840</v>
      </c>
      <c r="F5" s="37">
        <v>460</v>
      </c>
      <c r="G5" s="37">
        <v>580</v>
      </c>
      <c r="H5" s="33"/>
      <c r="I5" s="33"/>
      <c r="J5" s="99">
        <v>2</v>
      </c>
      <c r="K5" s="99" t="str">
        <f>VLOOKUP(C5, Codes!$D$4:$E$59, 2, FALSE)</f>
        <v>Y</v>
      </c>
      <c r="L5" s="36" t="s">
        <v>28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 t="s">
        <v>274</v>
      </c>
      <c r="Z5" s="95"/>
    </row>
    <row r="6" spans="1:26" ht="30" x14ac:dyDescent="0.25">
      <c r="A6" s="112">
        <v>2</v>
      </c>
      <c r="B6" s="34" t="s">
        <v>276</v>
      </c>
      <c r="C6" s="35" t="s">
        <v>2</v>
      </c>
      <c r="D6" s="36">
        <v>1</v>
      </c>
      <c r="E6" s="37">
        <v>720</v>
      </c>
      <c r="F6" s="37">
        <v>900</v>
      </c>
      <c r="G6" s="37">
        <v>200</v>
      </c>
      <c r="H6" s="33"/>
      <c r="I6" s="33"/>
      <c r="J6" s="100" t="s">
        <v>4</v>
      </c>
      <c r="K6" s="99" t="str">
        <f>VLOOKUP(C6, Codes!$D$4:$E$59, 2, FALSE)</f>
        <v>N</v>
      </c>
      <c r="L6" s="39" t="s">
        <v>28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 t="s">
        <v>274</v>
      </c>
      <c r="Z6" s="104" t="s">
        <v>275</v>
      </c>
    </row>
    <row r="7" spans="1:26" ht="30" x14ac:dyDescent="0.25">
      <c r="A7" s="112">
        <v>3</v>
      </c>
      <c r="B7" s="34" t="s">
        <v>276</v>
      </c>
      <c r="C7" s="35" t="s">
        <v>81</v>
      </c>
      <c r="D7" s="36">
        <v>1</v>
      </c>
      <c r="E7" s="37">
        <v>720</v>
      </c>
      <c r="F7" s="37">
        <v>445</v>
      </c>
      <c r="G7" s="37">
        <v>560</v>
      </c>
      <c r="H7" s="33"/>
      <c r="I7" s="33"/>
      <c r="J7" s="100">
        <v>1</v>
      </c>
      <c r="K7" s="99" t="str">
        <f>VLOOKUP(C7, Codes!$D$4:$E$59, 2, FALSE)</f>
        <v>N</v>
      </c>
      <c r="L7" s="40" t="s">
        <v>28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 t="s">
        <v>274</v>
      </c>
      <c r="Z7" s="104" t="s">
        <v>275</v>
      </c>
    </row>
    <row r="8" spans="1:26" ht="30" x14ac:dyDescent="0.25">
      <c r="A8" s="112">
        <v>4</v>
      </c>
      <c r="B8" s="34" t="s">
        <v>276</v>
      </c>
      <c r="C8" s="35" t="s">
        <v>2</v>
      </c>
      <c r="D8" s="36">
        <v>1</v>
      </c>
      <c r="E8" s="37">
        <v>600</v>
      </c>
      <c r="F8" s="37">
        <v>975</v>
      </c>
      <c r="G8" s="37">
        <v>560</v>
      </c>
      <c r="H8" s="33"/>
      <c r="I8" s="33"/>
      <c r="J8" s="38">
        <v>1</v>
      </c>
      <c r="K8" s="99" t="str">
        <f>VLOOKUP(C8, Codes!$D$4:$E$59, 2, FALSE)</f>
        <v>N</v>
      </c>
      <c r="L8" s="40" t="s">
        <v>28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 t="s">
        <v>274</v>
      </c>
      <c r="Z8" s="104" t="s">
        <v>275</v>
      </c>
    </row>
    <row r="9" spans="1:26" ht="30" x14ac:dyDescent="0.25">
      <c r="A9" s="112">
        <v>5</v>
      </c>
      <c r="B9" s="34" t="s">
        <v>276</v>
      </c>
      <c r="C9" s="35" t="s">
        <v>81</v>
      </c>
      <c r="D9" s="36">
        <v>1</v>
      </c>
      <c r="E9" s="37">
        <v>720</v>
      </c>
      <c r="F9" s="37">
        <v>594</v>
      </c>
      <c r="G9" s="37">
        <v>580</v>
      </c>
      <c r="H9" s="33"/>
      <c r="I9" s="33"/>
      <c r="J9" s="38">
        <v>1</v>
      </c>
      <c r="K9" s="99" t="str">
        <f>VLOOKUP(C9, Codes!$D$4:$E$59, 2, FALSE)</f>
        <v>N</v>
      </c>
      <c r="L9" s="40" t="s">
        <v>28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 t="s">
        <v>274</v>
      </c>
      <c r="Z9" s="104"/>
    </row>
    <row r="10" spans="1:26" ht="30" x14ac:dyDescent="0.25">
      <c r="A10" s="112">
        <v>6</v>
      </c>
      <c r="B10" s="34" t="s">
        <v>277</v>
      </c>
      <c r="C10" s="35" t="s">
        <v>81</v>
      </c>
      <c r="D10" s="36">
        <v>1</v>
      </c>
      <c r="E10" s="37">
        <v>435</v>
      </c>
      <c r="F10" s="37">
        <v>400</v>
      </c>
      <c r="G10" s="37">
        <v>482</v>
      </c>
      <c r="H10" s="33"/>
      <c r="I10" s="33"/>
      <c r="J10" s="38" t="s">
        <v>4</v>
      </c>
      <c r="K10" s="99" t="str">
        <f>VLOOKUP(C10, Codes!$D$4:$E$59, 2, FALSE)</f>
        <v>N</v>
      </c>
      <c r="L10" s="40" t="s">
        <v>28</v>
      </c>
      <c r="M10" s="98"/>
      <c r="N10" s="98"/>
      <c r="O10" s="38">
        <v>80</v>
      </c>
      <c r="P10" s="38">
        <v>80</v>
      </c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104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101" t="s">
        <v>4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30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H33:H47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opLeftCell="A3" workbookViewId="0">
      <selection activeCell="B11" sqref="B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15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30" x14ac:dyDescent="0.25">
      <c r="A5" s="128">
        <v>1</v>
      </c>
      <c r="B5" s="286" t="s">
        <v>277</v>
      </c>
      <c r="C5" s="15" t="s">
        <v>55</v>
      </c>
      <c r="D5" s="12" t="s">
        <v>78</v>
      </c>
      <c r="E5" s="84">
        <v>1</v>
      </c>
      <c r="F5" s="12">
        <v>618</v>
      </c>
      <c r="G5" s="12">
        <v>630</v>
      </c>
      <c r="H5" s="12"/>
      <c r="I5" s="13"/>
      <c r="J5" s="13"/>
      <c r="K5" s="13"/>
      <c r="L5" s="13"/>
      <c r="M5" s="13"/>
      <c r="N5" s="129"/>
    </row>
    <row r="6" spans="1:14" ht="30" x14ac:dyDescent="0.25">
      <c r="A6" s="128">
        <v>2</v>
      </c>
      <c r="B6" s="286" t="s">
        <v>277</v>
      </c>
      <c r="C6" s="83" t="s">
        <v>55</v>
      </c>
      <c r="D6" s="12" t="s">
        <v>78</v>
      </c>
      <c r="E6" s="84">
        <v>2</v>
      </c>
      <c r="F6" s="12">
        <v>850</v>
      </c>
      <c r="G6" s="12">
        <v>630</v>
      </c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86" t="s">
        <v>277</v>
      </c>
      <c r="C7" s="16" t="s">
        <v>55</v>
      </c>
      <c r="D7" s="12" t="s">
        <v>71</v>
      </c>
      <c r="E7" s="85">
        <v>2</v>
      </c>
      <c r="F7" s="12">
        <v>493</v>
      </c>
      <c r="G7" s="12">
        <v>476</v>
      </c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86" t="s">
        <v>277</v>
      </c>
      <c r="C8" s="16" t="s">
        <v>55</v>
      </c>
      <c r="D8" s="12" t="s">
        <v>72</v>
      </c>
      <c r="E8" s="85">
        <v>2</v>
      </c>
      <c r="F8" s="12">
        <v>199</v>
      </c>
      <c r="G8" s="12">
        <v>481</v>
      </c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86" t="s">
        <v>277</v>
      </c>
      <c r="C9" s="16" t="s">
        <v>55</v>
      </c>
      <c r="D9" s="12" t="s">
        <v>71</v>
      </c>
      <c r="E9" s="85">
        <v>4</v>
      </c>
      <c r="F9" s="12">
        <v>293</v>
      </c>
      <c r="G9" s="12">
        <v>476</v>
      </c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86" t="s">
        <v>277</v>
      </c>
      <c r="C10" s="16" t="s">
        <v>55</v>
      </c>
      <c r="D10" s="12" t="s">
        <v>72</v>
      </c>
      <c r="E10" s="85">
        <v>4</v>
      </c>
      <c r="F10" s="12">
        <v>84</v>
      </c>
      <c r="G10" s="12">
        <v>281</v>
      </c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2024-03-22T01:01:08Z</dcterms:modified>
</cp:coreProperties>
</file>