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641FA68D-0281-40B4-8228-2A3BB606E5F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<sst xmlns="http://schemas.openxmlformats.org/spreadsheetml/2006/main" count="838" uniqueCount="302">
  <si>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</si>
  <si>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</si>
  <si>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</si>
  <si>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</si>
  <si>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</si>
  <si>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</si>
  <si>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</si>
  <si>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</si>
  <si>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</si>
  <si>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</si>
  <si>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</si>
  <si>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</si>
  <si>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</si>
  <si>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</si>
  <si>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</si>
  <si>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</si>
  <si>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</si>
  <si>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</si>
  <si>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</si>
  <si>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</si>
  <si>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</si>
  <si>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</si>
  <si>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</si>
  <si>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</si>
  <si>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</si>
  <si>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</si>
  <si>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</si>
  <si>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</si>
  <si>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</si>
  <si>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</si>
  <si>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</si>
  <si>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</si>
  <si>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</si>
  <si>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</si>
  <si>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</si>
  <si>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</si>
  <si>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</si>
  <si>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</si>
  <si>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</si>
  <si>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</si>
  <si>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</si>
  <si>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</si>
  <si>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</si>
  <si>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</si>
  <si>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</si>
  <si>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</si>
  <si>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</si>
  <si>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</si>
  <si>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</si>
  <si>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</si>
  <si>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</si>
  <si>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</si>
  <si>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</si>
  <si>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</si>
  <si>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</si>
  <si>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</si>
  <si>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</si>
  <si>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</si>
  <si>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</si>
  <si>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</si>
  <si>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</si>
  <si>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</si>
  <si>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</si>
  <si>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</si>
  <si>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</si>
  <si>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</si>
  <si>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</si>
  <si>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</si>
  <si>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</si>
  <si>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</si>
  <si>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</si>
  <si>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</si>
  <si>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</si>
  <si>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</si>
  <si>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</si>
  <si>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</si>
  <si>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</si>
  <si>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</si>
  <si>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</si>
  <si>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</si>
  <si>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</si>
  <si>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</si>
  <si>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</si>
  <si>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</si>
  <si>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</si>
  <si>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</si>
  <si>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</si>
  <si>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</si>
  <si>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</si>
  <si>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</si>
  <si>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</si>
  <si>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</si>
  <si>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</si>
  <si>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</si>
  <si>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</si>
  <si>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</si>
  <si>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</si>
  <si>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</si>
  <si>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</si>
  <si>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</si>
  <si>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</si>
  <si>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</si>
  <si>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</si>
  <si>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</si>
  <si>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</si>
  <si>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</si>
  <si>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</si>
  <si>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</si>
  <si>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</si>
  <si>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</si>
  <si>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</si>
  <si>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</si>
  <si>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</si>
  <si>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</si>
  <si>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</si>
  <si>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</si>
  <si>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</si>
  <si>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</si>
  <si>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</si>
  <si>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</si>
  <si>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</si>
  <si>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</si>
  <si>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</si>
  <si>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</si>
  <si>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</si>
  <si>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</si>
  <si>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</si>
  <si>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</si>
  <si>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</si>
  <si>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</si>
  <si>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</si>
  <si>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</si>
  <si>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</si>
  <si>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</si>
  <si>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</si>
  <si>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</si>
  <si>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</si>
  <si>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</si>
  <si>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</si>
  <si>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</si>
  <si>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</si>
  <si>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</si>
  <si>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</si>
  <si>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</si>
  <si>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</si>
  <si>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</si>
  <si>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</si>
  <si>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</si>
  <si>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</si>
  <si>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</si>
  <si>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</si>
  <si>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</si>
  <si>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</si>
  <si>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</si>
  <si>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</si>
  <si>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</si>
  <si>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</si>
  <si>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</si>
  <si>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</si>
  <si>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</si>
  <si>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</si>
  <si>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</si>
  <si>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</si>
  <si>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</si>
  <si>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</si>
  <si>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</si>
  <si>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</si>
  <si>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</si>
  <si>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</si>
  <si>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</si>
  <si>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</si>
  <si>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</si>
  <si>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</si>
  <si>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</si>
  <si>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</si>
  <si>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</si>
  <si>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</si>
  <si>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</si>
  <si>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</si>
  <si>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</si>
  <si>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</si>
  <si>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</si>
  <si>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</si>
  <si>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</si>
  <si>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</si>
  <si>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</si>
  <si>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</si>
  <si>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</si>
  <si>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</si>
  <si>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</si>
  <si>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</si>
  <si>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</si>
  <si>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</si>
  <si>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</si>
  <si>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</si>
  <si>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</si>
  <si>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</si>
  <si>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</si>
  <si>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</si>
  <si>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</si>
  <si>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</si>
  <si>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</si>
  <si>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</si>
  <si>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</si>
  <si>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</si>
  <si>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</si>
  <si>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</si>
  <si>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</si>
  <si>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</si>
  <si>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</si>
  <si>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</si>
  <si>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</si>
  <si>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</si>
  <si>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</si>
  <si>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</si>
  <si>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</si>
  <si>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</si>
  <si>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</si>
  <si>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</si>
  <si>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</si>
  <si>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</si>
  <si>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</si>
  <si>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</si>
  <si>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</si>
  <si>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</si>
  <si>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</si>
  <si>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</si>
  <si>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</si>
  <si>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</si>
  <si>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</si>
  <si>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</si>
  <si>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</si>
  <si>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</si>
  <si>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</si>
  <si>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</si>
  <si>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</si>
  <si>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</si>
  <si>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</si>
  <si>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</si>
  <si>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</si>
  <si>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</si>
  <si>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</si>
  <si>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</si>
  <si>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</si>
  <si>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</si>
  <si>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</si>
  <si>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</si>
  <si>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</si>
  <si>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</si>
  <si>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</si>
  <si>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</si>
  <si>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</si>
  <si>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</si>
  <si>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</si>
  <si>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</si>
  <si>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</si>
  <si>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</si>
  <si>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</si>
  <si>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</si>
  <si>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</si>
  <si>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</si>
  <si>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</si>
  <si>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</si>
  <si>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</si>
  <si>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</si>
  <si>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</si>
  <si>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</si>
  <si>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</si>
  <si>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</si>
  <si>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</si>
  <si>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</si>
  <si>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</si>
  <si>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</si>
  <si>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</si>
  <si>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</si>
  <si>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</si>
  <si>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</si>
  <si>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</si>
  <si>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</si>
  <si>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</si>
  <si>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</si>
  <si>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</si>
  <si>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</si>
  <si>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</si>
  <si>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</si>
  <si>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</si>
  <si>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</si>
  <si>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</si>
  <si>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</si>
  <si>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Fountaine Ave</t>
  </si>
  <si>
    <t>Polytec</t>
  </si>
  <si>
    <t>Classic White</t>
  </si>
  <si>
    <t>Matt</t>
  </si>
  <si>
    <t>K</t>
  </si>
  <si>
    <t>E</t>
  </si>
  <si>
    <t>Hafele pull out 545 53 644</t>
  </si>
  <si>
    <t>Panels x2</t>
  </si>
  <si>
    <t>Hafele Lemans 541 31 289</t>
  </si>
  <si>
    <t>Kicker</t>
  </si>
  <si>
    <t>O/H under panel with LED groove and rangehood cut out</t>
  </si>
  <si>
    <t xml:space="preserve">O/H under panel with LED groove </t>
  </si>
  <si>
    <t>Miele DA2698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</si>
</sst>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8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45398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45418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AA21" sqref="AA2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19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x14ac:dyDescent="0.25">
      <c r="A5" s="52">
        <v>1</v>
      </c>
      <c r="B5" s="53"/>
      <c r="C5" s="54" t="s">
        <v>142</v>
      </c>
      <c r="D5" s="55">
        <v>1</v>
      </c>
      <c r="E5" s="54">
        <v>762</v>
      </c>
      <c r="F5" s="54">
        <v>760</v>
      </c>
      <c r="G5" s="54">
        <v>562</v>
      </c>
      <c r="H5" s="53"/>
      <c r="I5" s="53"/>
      <c r="J5" s="56">
        <v>1</v>
      </c>
      <c r="K5" s="57" t="s">
        <v>240</v>
      </c>
      <c r="L5" s="55" t="s">
        <v>242</v>
      </c>
      <c r="M5" s="57">
        <v>759</v>
      </c>
      <c r="N5" s="57">
        <v>378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ht="30" x14ac:dyDescent="0.25">
      <c r="A6" s="52">
        <v>2</v>
      </c>
      <c r="B6" s="53"/>
      <c r="C6" s="54" t="s">
        <v>153</v>
      </c>
      <c r="D6" s="55">
        <v>1</v>
      </c>
      <c r="E6" s="54">
        <v>762</v>
      </c>
      <c r="F6" s="54">
        <v>900</v>
      </c>
      <c r="G6" s="54">
        <v>562</v>
      </c>
      <c r="H6" s="53"/>
      <c r="I6" s="53"/>
      <c r="J6" s="56"/>
      <c r="K6" s="57" t="s">
        <v>240</v>
      </c>
      <c r="L6" s="55" t="s">
        <v>242</v>
      </c>
      <c r="M6" s="57">
        <v>759</v>
      </c>
      <c r="N6" s="57">
        <v>448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297</v>
      </c>
      <c r="Z6" s="60"/>
    </row>
    <row r="7" spans="1:26" x14ac:dyDescent="0.25">
      <c r="A7" s="52">
        <v>3</v>
      </c>
      <c r="B7" s="53"/>
      <c r="C7" s="54" t="s">
        <v>141</v>
      </c>
      <c r="D7" s="55">
        <v>1</v>
      </c>
      <c r="E7" s="54">
        <v>762</v>
      </c>
      <c r="F7" s="54">
        <v>300</v>
      </c>
      <c r="G7" s="54">
        <v>562</v>
      </c>
      <c r="H7" s="53"/>
      <c r="I7" s="53"/>
      <c r="J7" s="56"/>
      <c r="K7" s="57" t="s">
        <v>240</v>
      </c>
      <c r="L7" s="54" t="s">
        <v>242</v>
      </c>
      <c r="M7" s="57">
        <v>759</v>
      </c>
      <c r="N7" s="57">
        <v>296</v>
      </c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295</v>
      </c>
      <c r="Z7" s="60"/>
    </row>
    <row r="8" spans="1:26" x14ac:dyDescent="0.25">
      <c r="A8" s="52">
        <v>4</v>
      </c>
      <c r="B8" s="53"/>
      <c r="C8" s="54" t="s">
        <v>146</v>
      </c>
      <c r="D8" s="55">
        <v>1</v>
      </c>
      <c r="E8" s="54">
        <v>762</v>
      </c>
      <c r="F8" s="54">
        <v>600</v>
      </c>
      <c r="G8" s="54">
        <v>562</v>
      </c>
      <c r="H8" s="53"/>
      <c r="I8" s="53"/>
      <c r="J8" s="57"/>
      <c r="K8" s="57" t="s">
        <v>240</v>
      </c>
      <c r="L8" s="54" t="s">
        <v>242</v>
      </c>
      <c r="M8" s="57">
        <v>80</v>
      </c>
      <c r="N8" s="57">
        <v>600</v>
      </c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296</v>
      </c>
      <c r="Z8" s="60"/>
    </row>
    <row r="9" spans="1:26" x14ac:dyDescent="0.25">
      <c r="A9" s="52">
        <v>5</v>
      </c>
      <c r="B9" s="53"/>
      <c r="C9" s="54" t="s">
        <v>87</v>
      </c>
      <c r="D9" s="55">
        <v>1</v>
      </c>
      <c r="E9" s="54">
        <v>762</v>
      </c>
      <c r="F9" s="54">
        <v>300</v>
      </c>
      <c r="G9" s="54">
        <v>562</v>
      </c>
      <c r="H9" s="53"/>
      <c r="I9" s="53"/>
      <c r="J9" s="57">
        <v>1</v>
      </c>
      <c r="K9" s="57" t="s">
        <v>240</v>
      </c>
      <c r="L9" s="54" t="s">
        <v>242</v>
      </c>
      <c r="M9" s="57">
        <v>759</v>
      </c>
      <c r="N9" s="57">
        <v>296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ht="30" x14ac:dyDescent="0.25">
      <c r="A10" s="52">
        <v>6</v>
      </c>
      <c r="B10" s="53"/>
      <c r="C10" s="54" t="s">
        <v>155</v>
      </c>
      <c r="D10" s="55">
        <v>1</v>
      </c>
      <c r="E10" s="54">
        <v>762</v>
      </c>
      <c r="F10" s="54">
        <v>900</v>
      </c>
      <c r="G10" s="54">
        <v>408</v>
      </c>
      <c r="H10" s="53"/>
      <c r="I10" s="53"/>
      <c r="J10" s="57">
        <v>1</v>
      </c>
      <c r="K10" s="57" t="str">
        <f>VLOOKUP(C10, Codes!$D$4:$E$59, 2, FALSE)</f>
        <v>N</v>
      </c>
      <c r="L10" s="54" t="s">
        <v>242</v>
      </c>
      <c r="M10" s="57">
        <v>759</v>
      </c>
      <c r="N10" s="57">
        <v>478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ht="30" x14ac:dyDescent="0.25">
      <c r="A11" s="52">
        <v>7</v>
      </c>
      <c r="B11" s="53"/>
      <c r="C11" s="54" t="s">
        <v>256</v>
      </c>
      <c r="D11" s="55">
        <v>1</v>
      </c>
      <c r="E11" s="54">
        <v>100</v>
      </c>
      <c r="F11" s="54">
        <v>697</v>
      </c>
      <c r="G11" s="54">
        <v>514</v>
      </c>
      <c r="H11" s="53"/>
      <c r="I11" s="53"/>
      <c r="J11" s="57" t="s">
        <v>88</v>
      </c>
      <c r="K11" s="57" t="e">
        <f>VLOOKUP(C11, Codes!$D$4:$E$59, 2, FALSE)</f>
        <v>#N/A</v>
      </c>
      <c r="L11" s="54" t="s">
        <v>241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298</v>
      </c>
      <c r="Z11" s="60"/>
    </row>
    <row r="12" spans="1:26" ht="30" x14ac:dyDescent="0.25">
      <c r="A12" s="52">
        <v>8</v>
      </c>
      <c r="B12" s="53"/>
      <c r="C12" s="54" t="s">
        <v>256</v>
      </c>
      <c r="D12" s="55">
        <v>1</v>
      </c>
      <c r="E12" s="54">
        <v>100</v>
      </c>
      <c r="F12" s="54">
        <v>2357</v>
      </c>
      <c r="G12" s="54">
        <v>514</v>
      </c>
      <c r="H12" s="53"/>
      <c r="I12" s="53"/>
      <c r="J12" s="57" t="s">
        <v>88</v>
      </c>
      <c r="K12" s="57" t="e">
        <f>VLOOKUP(C12, Codes!$D$4:$E$59, 2, FALSE)</f>
        <v>#N/A</v>
      </c>
      <c r="L12" s="54" t="s">
        <v>241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 t="s">
        <v>298</v>
      </c>
      <c r="Z12" s="60"/>
    </row>
    <row r="13" spans="1:26" ht="30" x14ac:dyDescent="0.25">
      <c r="A13" s="52">
        <v>9</v>
      </c>
      <c r="B13" s="53"/>
      <c r="C13" s="54" t="s">
        <v>256</v>
      </c>
      <c r="D13" s="55">
        <v>1</v>
      </c>
      <c r="E13" s="54">
        <v>100</v>
      </c>
      <c r="F13" s="54">
        <v>1412</v>
      </c>
      <c r="G13" s="54">
        <v>514</v>
      </c>
      <c r="H13" s="53"/>
      <c r="I13" s="53"/>
      <c r="J13" s="57" t="s">
        <v>88</v>
      </c>
      <c r="K13" s="57" t="e">
        <f>VLOOKUP(C13, Codes!$D$4:$E$59, 2, FALSE)</f>
        <v>#N/A</v>
      </c>
      <c r="L13" s="54" t="s">
        <v>241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 t="s">
        <v>298</v>
      </c>
      <c r="Z13" s="60"/>
    </row>
    <row r="14" spans="1:26" ht="30" x14ac:dyDescent="0.25">
      <c r="A14" s="52">
        <v>10</v>
      </c>
      <c r="B14" s="53"/>
      <c r="C14" s="54" t="s">
        <v>256</v>
      </c>
      <c r="D14" s="55">
        <v>1</v>
      </c>
      <c r="E14" s="54">
        <v>100</v>
      </c>
      <c r="F14" s="54">
        <v>900</v>
      </c>
      <c r="G14" s="54">
        <v>358</v>
      </c>
      <c r="H14" s="53"/>
      <c r="I14" s="53"/>
      <c r="J14" s="57" t="s">
        <v>88</v>
      </c>
      <c r="K14" s="57" t="e">
        <f>VLOOKUP(C14, Codes!$D$4:$E$59, 2, FALSE)</f>
        <v>#N/A</v>
      </c>
      <c r="L14" s="54" t="s">
        <v>241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 t="s">
        <v>298</v>
      </c>
      <c r="Z14" s="60"/>
    </row>
    <row r="15" spans="1:26" ht="30" x14ac:dyDescent="0.25">
      <c r="A15" s="52">
        <v>11</v>
      </c>
      <c r="B15" s="53"/>
      <c r="C15" s="54" t="s">
        <v>256</v>
      </c>
      <c r="D15" s="55">
        <v>1</v>
      </c>
      <c r="E15" s="54">
        <v>100</v>
      </c>
      <c r="F15" s="54">
        <v>1400</v>
      </c>
      <c r="G15" s="54">
        <v>473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298</v>
      </c>
      <c r="Z15" s="60"/>
    </row>
    <row r="16" spans="1:26" x14ac:dyDescent="0.25">
      <c r="A16" s="52">
        <v>12</v>
      </c>
      <c r="B16" s="53"/>
      <c r="C16" s="54" t="s">
        <v>160</v>
      </c>
      <c r="D16" s="55">
        <v>1</v>
      </c>
      <c r="E16" s="54">
        <v>1012</v>
      </c>
      <c r="F16" s="54">
        <v>371</v>
      </c>
      <c r="G16" s="54">
        <v>365</v>
      </c>
      <c r="H16" s="53"/>
      <c r="I16" s="53"/>
      <c r="J16" s="57">
        <v>2</v>
      </c>
      <c r="K16" s="57" t="str">
        <f>VLOOKUP(C16, Codes!$D$4:$E$59, 2, FALSE)</f>
        <v>Y</v>
      </c>
      <c r="L16" s="54" t="s">
        <v>242</v>
      </c>
      <c r="M16" s="57">
        <v>1044</v>
      </c>
      <c r="N16" s="57">
        <v>366</v>
      </c>
      <c r="O16" s="57">
        <v>120</v>
      </c>
      <c r="P16" s="57">
        <v>120</v>
      </c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165</v>
      </c>
      <c r="D17" s="55">
        <v>1</v>
      </c>
      <c r="E17" s="54">
        <v>1012</v>
      </c>
      <c r="F17" s="54">
        <v>612</v>
      </c>
      <c r="G17" s="54">
        <v>365</v>
      </c>
      <c r="H17" s="53">
        <v>365</v>
      </c>
      <c r="I17" s="53">
        <v>712</v>
      </c>
      <c r="J17" s="57">
        <v>2</v>
      </c>
      <c r="K17" s="57" t="str">
        <f>VLOOKUP(C17, Codes!$D$4:$E$59, 2, FALSE)</f>
        <v>Y</v>
      </c>
      <c r="L17" s="54" t="s">
        <v>242</v>
      </c>
      <c r="M17" s="57">
        <v>1044</v>
      </c>
      <c r="N17" s="57">
        <v>328</v>
      </c>
      <c r="O17" s="57">
        <v>120</v>
      </c>
      <c r="P17" s="57">
        <v>120</v>
      </c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242</v>
      </c>
      <c r="M18" s="57">
        <v>1044</v>
      </c>
      <c r="N18" s="57">
        <v>231</v>
      </c>
      <c r="O18" s="57">
        <v>120</v>
      </c>
      <c r="P18" s="57">
        <v>120</v>
      </c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170</v>
      </c>
      <c r="D19" s="55">
        <v>1</v>
      </c>
      <c r="E19" s="54">
        <v>1012</v>
      </c>
      <c r="F19" s="54">
        <v>900</v>
      </c>
      <c r="G19" s="54">
        <v>365</v>
      </c>
      <c r="H19" s="53"/>
      <c r="I19" s="53"/>
      <c r="J19" s="57">
        <v>1</v>
      </c>
      <c r="K19" s="57" t="str">
        <f>VLOOKUP(C19, Codes!$D$4:$E$59, 2, FALSE)</f>
        <v>Y</v>
      </c>
      <c r="L19" s="54" t="s">
        <v>242</v>
      </c>
      <c r="M19" s="57">
        <v>1044</v>
      </c>
      <c r="N19" s="57">
        <v>447</v>
      </c>
      <c r="O19" s="57">
        <v>120</v>
      </c>
      <c r="P19" s="57">
        <v>200</v>
      </c>
      <c r="Q19" s="57"/>
      <c r="R19" s="57"/>
      <c r="S19" s="57"/>
      <c r="T19" s="58"/>
      <c r="U19" s="58"/>
      <c r="V19" s="58"/>
      <c r="W19" s="58"/>
      <c r="X19" s="58"/>
      <c r="Y19" s="59" t="s">
        <v>301</v>
      </c>
      <c r="Z19" s="60"/>
    </row>
    <row r="20" spans="1:26" x14ac:dyDescent="0.25">
      <c r="A20" s="52">
        <v>16</v>
      </c>
      <c r="B20" s="53"/>
      <c r="C20" s="54" t="s">
        <v>159</v>
      </c>
      <c r="D20" s="55">
        <v>1</v>
      </c>
      <c r="E20" s="54">
        <v>1012</v>
      </c>
      <c r="F20" s="54">
        <v>294</v>
      </c>
      <c r="G20" s="54">
        <v>365</v>
      </c>
      <c r="H20" s="53"/>
      <c r="I20" s="53"/>
      <c r="J20" s="57">
        <v>2</v>
      </c>
      <c r="K20" s="57" t="str">
        <f>VLOOKUP(C20, Codes!$D$4:$E$59, 2, FALSE)</f>
        <v>Y</v>
      </c>
      <c r="L20" s="54" t="s">
        <v>242</v>
      </c>
      <c r="M20" s="57">
        <v>1044</v>
      </c>
      <c r="N20" s="57">
        <v>291</v>
      </c>
      <c r="O20" s="57">
        <v>120</v>
      </c>
      <c r="P20" s="57">
        <v>120</v>
      </c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 t="s">
        <v>207</v>
      </c>
      <c r="D33" s="54">
        <v>2</v>
      </c>
      <c r="E33" s="54">
        <v>762</v>
      </c>
      <c r="F33" s="54">
        <v>700</v>
      </c>
      <c r="G33" s="54">
        <v>562</v>
      </c>
      <c r="H33" s="57" t="s">
        <v>240</v>
      </c>
      <c r="I33" s="65" t="s">
        <v>242</v>
      </c>
      <c r="J33" s="57">
        <v>698</v>
      </c>
      <c r="K33" s="57">
        <v>186</v>
      </c>
      <c r="L33" s="57">
        <v>284</v>
      </c>
      <c r="M33" s="57">
        <v>284</v>
      </c>
      <c r="N33" s="57"/>
      <c r="O33" s="57" t="s">
        <v>293</v>
      </c>
      <c r="P33" s="57" t="s">
        <v>294</v>
      </c>
      <c r="Q33" s="57" t="s">
        <v>294</v>
      </c>
      <c r="R33" s="58"/>
      <c r="S33" s="66">
        <v>500</v>
      </c>
      <c r="T33" s="67"/>
      <c r="U33" s="67"/>
      <c r="V33" s="67"/>
      <c r="W33" s="67"/>
      <c r="X33" s="67"/>
      <c r="Y33" s="68" t="s">
        <v>288</v>
      </c>
      <c r="Z33" s="60"/>
    </row>
    <row r="34" spans="1:26" ht="15.75" customHeight="1" x14ac:dyDescent="0.25">
      <c r="A34" s="52">
        <v>2</v>
      </c>
      <c r="B34" s="64"/>
      <c r="C34" s="65" t="s">
        <v>207</v>
      </c>
      <c r="D34" s="54">
        <v>2</v>
      </c>
      <c r="E34" s="54">
        <v>762</v>
      </c>
      <c r="F34" s="54">
        <v>700</v>
      </c>
      <c r="G34" s="54">
        <v>521</v>
      </c>
      <c r="H34" s="69" t="s">
        <v>240</v>
      </c>
      <c r="I34" s="65" t="s">
        <v>242</v>
      </c>
      <c r="J34" s="57">
        <v>698</v>
      </c>
      <c r="K34" s="57">
        <v>186</v>
      </c>
      <c r="L34" s="57">
        <v>284</v>
      </c>
      <c r="M34" s="57">
        <v>284</v>
      </c>
      <c r="N34" s="57"/>
      <c r="O34" s="57" t="s">
        <v>293</v>
      </c>
      <c r="P34" s="57" t="s">
        <v>294</v>
      </c>
      <c r="Q34" s="57" t="s">
        <v>294</v>
      </c>
      <c r="R34" s="58"/>
      <c r="S34" s="66">
        <v>500</v>
      </c>
      <c r="T34" s="67"/>
      <c r="U34" s="67"/>
      <c r="V34" s="67"/>
      <c r="W34" s="67"/>
      <c r="X34" s="67"/>
      <c r="Y34" s="68" t="s">
        <v>288</v>
      </c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C15" sqref="C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17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224</v>
      </c>
      <c r="E5" s="93">
        <v>1</v>
      </c>
      <c r="F5" s="92">
        <v>110</v>
      </c>
      <c r="G5" s="92">
        <v>727</v>
      </c>
      <c r="H5" s="92">
        <v>16</v>
      </c>
      <c r="I5" s="94"/>
      <c r="J5" s="94"/>
      <c r="K5" s="94"/>
      <c r="L5" s="94"/>
      <c r="M5" s="94"/>
      <c r="N5" s="95"/>
    </row>
    <row r="6" spans="1:14" ht="30" x14ac:dyDescent="0.25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100</v>
      </c>
      <c r="G6" s="92">
        <v>611</v>
      </c>
      <c r="H6" s="92">
        <v>16</v>
      </c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110</v>
      </c>
      <c r="G7" s="92">
        <v>1997</v>
      </c>
      <c r="H7" s="92">
        <v>16</v>
      </c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110</v>
      </c>
      <c r="G8" s="92">
        <v>1412</v>
      </c>
      <c r="H8" s="92">
        <v>16</v>
      </c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242</v>
      </c>
      <c r="D9" s="92" t="s">
        <v>220</v>
      </c>
      <c r="E9" s="92">
        <v>1</v>
      </c>
      <c r="F9" s="92">
        <v>110</v>
      </c>
      <c r="G9" s="92">
        <v>1972</v>
      </c>
      <c r="H9" s="92">
        <v>16</v>
      </c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242</v>
      </c>
      <c r="D10" s="92" t="s">
        <v>228</v>
      </c>
      <c r="E10" s="92">
        <v>1</v>
      </c>
      <c r="F10" s="92">
        <v>872</v>
      </c>
      <c r="G10" s="92">
        <v>1417</v>
      </c>
      <c r="H10" s="92">
        <v>16</v>
      </c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242</v>
      </c>
      <c r="D11" s="92" t="s">
        <v>227</v>
      </c>
      <c r="E11" s="92">
        <v>1</v>
      </c>
      <c r="F11" s="92">
        <v>872</v>
      </c>
      <c r="G11" s="92">
        <v>539</v>
      </c>
      <c r="H11" s="92">
        <v>16</v>
      </c>
      <c r="I11" s="94"/>
      <c r="J11" s="94"/>
      <c r="K11" s="94"/>
      <c r="L11" s="94"/>
      <c r="M11" s="94"/>
      <c r="N11" s="95"/>
    </row>
    <row r="12" spans="1:14" ht="30" x14ac:dyDescent="0.25">
      <c r="A12" s="90">
        <v>8</v>
      </c>
      <c r="B12" s="91"/>
      <c r="C12" s="54" t="s">
        <v>242</v>
      </c>
      <c r="D12" s="92" t="s">
        <v>222</v>
      </c>
      <c r="E12" s="92">
        <v>1</v>
      </c>
      <c r="F12" s="92">
        <v>759</v>
      </c>
      <c r="G12" s="92">
        <v>604</v>
      </c>
      <c r="H12" s="92">
        <v>16</v>
      </c>
      <c r="I12" s="94"/>
      <c r="J12" s="94"/>
      <c r="K12" s="94"/>
      <c r="L12" s="94"/>
      <c r="M12" s="94"/>
      <c r="N12" s="95"/>
    </row>
    <row r="13" spans="1:14" ht="30" x14ac:dyDescent="0.25">
      <c r="A13" s="90">
        <v>9</v>
      </c>
      <c r="B13" s="91"/>
      <c r="C13" s="54" t="s">
        <v>242</v>
      </c>
      <c r="D13" s="92" t="s">
        <v>229</v>
      </c>
      <c r="E13" s="92">
        <v>1</v>
      </c>
      <c r="F13" s="92">
        <v>762</v>
      </c>
      <c r="G13" s="92">
        <v>30</v>
      </c>
      <c r="H13" s="92">
        <v>16</v>
      </c>
      <c r="I13" s="94"/>
      <c r="J13" s="94"/>
      <c r="K13" s="94"/>
      <c r="L13" s="94"/>
      <c r="M13" s="94"/>
      <c r="N13" s="95"/>
    </row>
    <row r="14" spans="1:14" ht="30" x14ac:dyDescent="0.25">
      <c r="A14" s="90">
        <v>10</v>
      </c>
      <c r="B14" s="91"/>
      <c r="C14" s="54" t="s">
        <v>242</v>
      </c>
      <c r="D14" s="92" t="s">
        <v>229</v>
      </c>
      <c r="E14" s="92">
        <v>2</v>
      </c>
      <c r="F14" s="92">
        <v>762</v>
      </c>
      <c r="G14" s="92">
        <v>40</v>
      </c>
      <c r="H14" s="92">
        <v>16</v>
      </c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242</v>
      </c>
      <c r="D16" s="92" t="s">
        <v>227</v>
      </c>
      <c r="E16" s="92">
        <v>2</v>
      </c>
      <c r="F16" s="92">
        <v>80</v>
      </c>
      <c r="G16" s="92">
        <v>2400</v>
      </c>
      <c r="H16" s="92">
        <v>16</v>
      </c>
      <c r="I16" s="94"/>
      <c r="J16" s="94"/>
      <c r="K16" s="94"/>
      <c r="L16" s="94"/>
      <c r="M16" s="94"/>
      <c r="N16" s="95"/>
    </row>
    <row r="17" spans="1:14" ht="30" x14ac:dyDescent="0.25">
      <c r="A17" s="90">
        <v>13</v>
      </c>
      <c r="B17" s="91"/>
      <c r="C17" s="54" t="s">
        <v>242</v>
      </c>
      <c r="D17" s="92" t="s">
        <v>230</v>
      </c>
      <c r="E17" s="92">
        <v>2</v>
      </c>
      <c r="F17" s="92">
        <v>1044</v>
      </c>
      <c r="G17" s="92">
        <v>383</v>
      </c>
      <c r="H17" s="92">
        <v>16</v>
      </c>
      <c r="I17" s="94"/>
      <c r="J17" s="94"/>
      <c r="K17" s="94"/>
      <c r="L17" s="94"/>
      <c r="M17" s="94"/>
      <c r="N17" s="95"/>
    </row>
    <row r="18" spans="1:14" ht="30" x14ac:dyDescent="0.25">
      <c r="A18" s="90">
        <v>14</v>
      </c>
      <c r="B18" s="91"/>
      <c r="C18" s="54" t="s">
        <v>242</v>
      </c>
      <c r="D18" s="92" t="s">
        <v>222</v>
      </c>
      <c r="E18" s="92">
        <v>1</v>
      </c>
      <c r="F18" s="92">
        <v>1143</v>
      </c>
      <c r="G18" s="92">
        <v>365</v>
      </c>
      <c r="H18" s="92">
        <v>16</v>
      </c>
      <c r="I18" s="94"/>
      <c r="J18" s="94"/>
      <c r="K18" s="94"/>
      <c r="L18" s="94"/>
      <c r="M18" s="94"/>
      <c r="N18" s="95" t="s">
        <v>299</v>
      </c>
    </row>
    <row r="19" spans="1:14" ht="30" x14ac:dyDescent="0.25">
      <c r="A19" s="90">
        <v>15</v>
      </c>
      <c r="B19" s="91"/>
      <c r="C19" s="54" t="s">
        <v>242</v>
      </c>
      <c r="D19" s="92" t="s">
        <v>222</v>
      </c>
      <c r="E19" s="92">
        <v>1</v>
      </c>
      <c r="F19" s="92">
        <v>1083</v>
      </c>
      <c r="G19" s="92">
        <v>365</v>
      </c>
      <c r="H19" s="92"/>
      <c r="I19" s="94"/>
      <c r="J19" s="94"/>
      <c r="K19" s="94"/>
      <c r="L19" s="94"/>
      <c r="M19" s="94"/>
      <c r="N19" s="95" t="s">
        <v>300</v>
      </c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4"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2024-04-16T05:15:21Z</dcterms:modified>
</cp:coreProperties>
</file>