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98A03C08-0906-4D47-98B2-8407B390BB5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<sst xmlns="http://schemas.openxmlformats.org/spreadsheetml/2006/main" count="866" uniqueCount="318">
  <si>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</si>
  <si>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</si>
  <si>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</si>
  <si>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</si>
  <si>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</si>
  <si>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</si>
  <si>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</si>
  <si>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</si>
  <si>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</si>
  <si>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</si>
  <si>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</si>
  <si>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</si>
  <si>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</si>
  <si>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</si>
  <si>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</si>
  <si>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</si>
  <si>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</si>
  <si>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</si>
  <si>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</si>
  <si>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</si>
  <si>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</si>
  <si>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</si>
  <si>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</si>
  <si>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</si>
  <si>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</si>
  <si>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</si>
  <si>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</si>
  <si>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</si>
  <si>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</si>
  <si>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</si>
  <si>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</si>
  <si>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</si>
  <si>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</si>
  <si>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</si>
  <si>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</si>
  <si>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</si>
  <si>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</si>
  <si>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</si>
  <si>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</si>
  <si>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</si>
  <si>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</si>
  <si>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</si>
  <si>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</si>
  <si>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</si>
  <si>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</si>
  <si>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</si>
  <si>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</si>
  <si>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</si>
  <si>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</si>
  <si>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</si>
  <si>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</si>
  <si>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</si>
  <si>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</si>
  <si>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</si>
  <si>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</si>
  <si>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</si>
  <si>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</si>
  <si>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</si>
  <si>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</si>
  <si>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</si>
  <si>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</si>
  <si>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</si>
  <si>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</si>
  <si>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</si>
  <si>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</si>
  <si>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</si>
  <si>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</si>
  <si>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</si>
  <si>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</si>
  <si>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</si>
  <si>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</si>
  <si>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</si>
  <si>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</si>
  <si>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</si>
  <si>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</si>
  <si>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</si>
  <si>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</si>
  <si>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</si>
  <si>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</si>
  <si>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</si>
  <si>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</si>
  <si>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</si>
  <si>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</si>
  <si>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</si>
  <si>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</si>
  <si>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</si>
  <si>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</si>
  <si>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</si>
  <si>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</si>
  <si>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</si>
  <si>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</si>
  <si>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</si>
  <si>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</si>
  <si>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</si>
  <si>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</si>
  <si>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</si>
  <si>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</si>
  <si>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</si>
  <si>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</si>
  <si>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</si>
  <si>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</si>
  <si>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</si>
  <si>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</si>
  <si>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</si>
  <si>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</si>
  <si>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</si>
  <si>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</si>
  <si>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</si>
  <si>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</si>
  <si>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</si>
  <si>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</si>
  <si>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</si>
  <si>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</si>
  <si>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</si>
  <si>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</si>
  <si>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</si>
  <si>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</si>
  <si>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</si>
  <si>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</si>
  <si>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</si>
  <si>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</si>
  <si>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</si>
  <si>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</si>
  <si>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</si>
  <si>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</si>
  <si>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</si>
  <si>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</si>
  <si>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</si>
  <si>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</si>
  <si>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</si>
  <si>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</si>
  <si>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</si>
  <si>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</si>
  <si>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</si>
  <si>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</si>
  <si>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</si>
  <si>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</si>
  <si>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</si>
  <si>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</si>
  <si>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</si>
  <si>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</si>
  <si>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</si>
  <si>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</si>
  <si>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</si>
  <si>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</si>
  <si>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</si>
  <si>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</si>
  <si>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</si>
  <si>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</si>
  <si>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</si>
  <si>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</si>
  <si>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</si>
  <si>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</si>
  <si>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</si>
  <si>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</si>
  <si>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</si>
  <si>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</si>
  <si>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</si>
  <si>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</si>
  <si>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</si>
  <si>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</si>
  <si>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</si>
  <si>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</si>
  <si>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</si>
  <si>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</si>
  <si>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</si>
  <si>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</si>
  <si>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</si>
  <si>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</si>
  <si>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</si>
  <si>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</si>
  <si>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</si>
  <si>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</si>
  <si>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</si>
  <si>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</si>
  <si>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</si>
  <si>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</si>
  <si>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</si>
  <si>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</si>
  <si>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</si>
  <si>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</si>
  <si>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</si>
  <si>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</si>
  <si>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</si>
  <si>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</si>
  <si>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</si>
  <si>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</si>
  <si>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</si>
  <si>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</si>
  <si>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</si>
  <si>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</si>
  <si>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</si>
  <si>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</si>
  <si>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</si>
  <si>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</si>
  <si>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</si>
  <si>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</si>
  <si>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</si>
  <si>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</si>
  <si>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</si>
  <si>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</si>
  <si>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</si>
  <si>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</si>
  <si>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</si>
  <si>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</si>
  <si>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</si>
  <si>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</si>
  <si>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</si>
  <si>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</si>
  <si>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</si>
  <si>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</si>
  <si>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</si>
  <si>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</si>
  <si>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</si>
  <si>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</si>
  <si>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</si>
  <si>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</si>
  <si>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</si>
  <si>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</si>
  <si>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</si>
  <si>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</si>
  <si>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</si>
  <si>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</si>
  <si>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</si>
  <si>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</si>
  <si>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</si>
  <si>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</si>
  <si>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</si>
  <si>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</si>
  <si>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</si>
  <si>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</si>
  <si>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</si>
  <si>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</si>
  <si>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</si>
  <si>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</si>
  <si>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</si>
  <si>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</si>
  <si>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</si>
  <si>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</si>
  <si>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</si>
  <si>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</si>
  <si>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</si>
  <si>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</si>
  <si>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</si>
  <si>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</si>
  <si>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</si>
  <si>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</si>
  <si>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</si>
  <si>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</si>
  <si>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</si>
  <si>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</si>
  <si>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</si>
  <si>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</si>
  <si>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</si>
  <si>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</si>
  <si>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</si>
  <si>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</si>
  <si>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</si>
  <si>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</si>
  <si>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</si>
  <si>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</si>
  <si>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</si>
  <si>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</si>
  <si>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</si>
  <si>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</si>
  <si>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</si>
  <si>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</si>
  <si>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</si>
  <si>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</si>
  <si>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</si>
  <si>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</si>
  <si>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</si>
  <si>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</si>
  <si>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</si>
  <si>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</si>
  <si>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</si>
  <si>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</si>
  <si>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</si>
  <si>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</si>
  <si>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</si>
  <si>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</si>
  <si>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</si>
  <si>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</si>
  <si>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</si>
  <si>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</si>
  <si>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</si>
  <si>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</si>
  <si>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</si>
  <si>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Edithvale Rd Kitchen</t>
  </si>
  <si>
    <t>TC 402 Shaker profile  white</t>
  </si>
  <si>
    <t>Satin</t>
  </si>
  <si>
    <t>TC</t>
  </si>
  <si>
    <t>MR MDF WHITE</t>
  </si>
  <si>
    <t>see attached drawing</t>
  </si>
  <si>
    <t>757 to top of Mid Rail</t>
  </si>
  <si>
    <t>split rails between drawers</t>
  </si>
  <si>
    <t>K</t>
  </si>
  <si>
    <t>E</t>
  </si>
  <si>
    <t>Full Door height for both cupb's</t>
  </si>
  <si>
    <t>Hafele Lemans corner unit</t>
  </si>
  <si>
    <t>Edge Carcass in Black</t>
  </si>
  <si>
    <t>TC 402 Shaker profile  white. DW Door</t>
  </si>
  <si>
    <t>TC 402 Shaker profile  white 757 to top of mid rail</t>
  </si>
  <si>
    <t>TC 402 Shaker profile  white. End Panel</t>
  </si>
  <si>
    <t>see attachedc drawing</t>
  </si>
  <si>
    <t>TC 402 Shaker profile  white. Island Panel</t>
  </si>
  <si>
    <t>UBO Panels</t>
  </si>
  <si>
    <t>Tall Cupboard Panel</t>
  </si>
  <si>
    <t>O/H under panel with LED Groove</t>
  </si>
  <si>
    <t>Corner infills</t>
  </si>
  <si>
    <t>Corner infill</t>
  </si>
  <si>
    <t>Infill</t>
  </si>
  <si>
    <t>Kicker</t>
  </si>
  <si>
    <t>Kicker Panel</t>
  </si>
  <si>
    <t>substrate</t>
  </si>
  <si>
    <t>substrate with sink cut out</t>
  </si>
  <si>
    <t>substrate with Cooktop cut out</t>
  </si>
  <si>
    <t>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</si>
</sst>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409575</xdr:colOff>
      <xdr:row>15</xdr:row>
      <xdr:rowOff>247650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34225" y="3562350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8" workbookViewId="0">
      <selection activeCell="C17" sqref="C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45454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45461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289</v>
      </c>
      <c r="D17" s="15" t="s">
        <v>290</v>
      </c>
      <c r="E17" s="15">
        <v>18</v>
      </c>
      <c r="F17" s="16" t="s">
        <v>291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292</v>
      </c>
      <c r="D18" s="17" t="s">
        <v>290</v>
      </c>
      <c r="E18" s="17">
        <v>18</v>
      </c>
      <c r="F18" s="18" t="s">
        <v>291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20" workbookViewId="0">
      <selection activeCell="AA18" sqref="AA1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23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173</v>
      </c>
      <c r="D5" s="55">
        <v>1</v>
      </c>
      <c r="E5" s="54">
        <v>1700</v>
      </c>
      <c r="F5" s="54">
        <v>700</v>
      </c>
      <c r="G5" s="54">
        <v>400</v>
      </c>
      <c r="H5" s="53"/>
      <c r="I5" s="53"/>
      <c r="J5" s="56"/>
      <c r="K5" s="57" t="s">
        <v>239</v>
      </c>
      <c r="L5" s="55" t="s">
        <v>242</v>
      </c>
      <c r="M5" s="57">
        <v>2280</v>
      </c>
      <c r="N5" s="57">
        <v>347</v>
      </c>
      <c r="O5" s="57">
        <v>100</v>
      </c>
      <c r="P5" s="57">
        <v>100</v>
      </c>
      <c r="Q5" s="57">
        <v>793</v>
      </c>
      <c r="R5" s="57">
        <v>1486</v>
      </c>
      <c r="S5" s="57"/>
      <c r="T5" s="58"/>
      <c r="U5" s="58"/>
      <c r="V5" s="58"/>
      <c r="W5" s="58"/>
      <c r="X5" s="58"/>
      <c r="Y5" s="59" t="s">
        <v>298</v>
      </c>
      <c r="Z5" s="60" t="s">
        <v>293</v>
      </c>
    </row>
    <row r="6" spans="1:26" x14ac:dyDescent="0.25">
      <c r="A6" s="52">
        <v>2</v>
      </c>
      <c r="B6" s="53"/>
      <c r="C6" s="54" t="s">
        <v>158</v>
      </c>
      <c r="D6" s="55">
        <v>1</v>
      </c>
      <c r="E6" s="54">
        <v>580</v>
      </c>
      <c r="F6" s="54">
        <v>700</v>
      </c>
      <c r="G6" s="54">
        <v>400</v>
      </c>
      <c r="H6" s="53"/>
      <c r="I6" s="53"/>
      <c r="J6" s="56">
        <v>1</v>
      </c>
      <c r="K6" s="57" t="s">
        <v>239</v>
      </c>
      <c r="L6" s="55" t="s">
        <v>242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294</v>
      </c>
      <c r="Z6" s="60" t="s">
        <v>293</v>
      </c>
    </row>
    <row r="7" spans="1:26" x14ac:dyDescent="0.25">
      <c r="A7" s="52">
        <v>3</v>
      </c>
      <c r="B7" s="53"/>
      <c r="C7" s="54" t="s">
        <v>158</v>
      </c>
      <c r="D7" s="55">
        <v>1</v>
      </c>
      <c r="E7" s="54">
        <v>860</v>
      </c>
      <c r="F7" s="54">
        <v>852</v>
      </c>
      <c r="G7" s="54">
        <v>280</v>
      </c>
      <c r="H7" s="53"/>
      <c r="I7" s="53"/>
      <c r="J7" s="56">
        <v>2</v>
      </c>
      <c r="K7" s="57" t="s">
        <v>239</v>
      </c>
      <c r="L7" s="54" t="s">
        <v>242</v>
      </c>
      <c r="M7" s="57">
        <v>880</v>
      </c>
      <c r="N7" s="57">
        <v>424</v>
      </c>
      <c r="O7" s="57">
        <v>100</v>
      </c>
      <c r="P7" s="57">
        <v>120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160</v>
      </c>
      <c r="D8" s="55">
        <v>2</v>
      </c>
      <c r="E8" s="54">
        <v>860</v>
      </c>
      <c r="F8" s="54">
        <v>426</v>
      </c>
      <c r="G8" s="54">
        <v>280</v>
      </c>
      <c r="H8" s="53"/>
      <c r="I8" s="53"/>
      <c r="J8" s="57">
        <v>2</v>
      </c>
      <c r="K8" s="57" t="s">
        <v>239</v>
      </c>
      <c r="L8" s="54" t="s">
        <v>242</v>
      </c>
      <c r="M8" s="57">
        <v>880</v>
      </c>
      <c r="N8" s="57">
        <v>424</v>
      </c>
      <c r="O8" s="57">
        <v>100</v>
      </c>
      <c r="P8" s="57">
        <v>120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ht="30" x14ac:dyDescent="0.25">
      <c r="A9" s="52">
        <v>5</v>
      </c>
      <c r="B9" s="53"/>
      <c r="C9" s="54" t="s">
        <v>155</v>
      </c>
      <c r="D9" s="55">
        <v>1</v>
      </c>
      <c r="E9" s="54">
        <v>760</v>
      </c>
      <c r="F9" s="54">
        <v>890</v>
      </c>
      <c r="G9" s="54">
        <v>560</v>
      </c>
      <c r="H9" s="53"/>
      <c r="I9" s="53"/>
      <c r="J9" s="57"/>
      <c r="K9" s="57" t="s">
        <v>240</v>
      </c>
      <c r="L9" s="54" t="s">
        <v>242</v>
      </c>
      <c r="M9" s="57">
        <v>757</v>
      </c>
      <c r="N9" s="57">
        <v>448</v>
      </c>
      <c r="O9" s="57">
        <v>100</v>
      </c>
      <c r="P9" s="57">
        <v>100</v>
      </c>
      <c r="Q9" s="57"/>
      <c r="R9" s="57"/>
      <c r="S9" s="57"/>
      <c r="T9" s="58"/>
      <c r="U9" s="58"/>
      <c r="V9" s="58"/>
      <c r="W9" s="58"/>
      <c r="X9" s="58"/>
      <c r="Y9" s="59" t="s">
        <v>299</v>
      </c>
      <c r="Z9" s="60"/>
    </row>
    <row r="10" spans="1:26" ht="45" x14ac:dyDescent="0.25">
      <c r="A10" s="52">
        <v>6</v>
      </c>
      <c r="B10" s="53"/>
      <c r="C10" s="54" t="s">
        <v>142</v>
      </c>
      <c r="D10" s="55">
        <v>1</v>
      </c>
      <c r="E10" s="54">
        <v>760</v>
      </c>
      <c r="F10" s="54">
        <v>935</v>
      </c>
      <c r="G10" s="54">
        <v>560</v>
      </c>
      <c r="H10" s="53"/>
      <c r="I10" s="53"/>
      <c r="J10" s="57">
        <v>1</v>
      </c>
      <c r="K10" s="57" t="str">
        <f>VLOOKUP(C10, Codes!$D$4:$E$59, 2, FALSE)</f>
        <v>N - Vert. Front</v>
      </c>
      <c r="L10" s="54" t="s">
        <v>242</v>
      </c>
      <c r="M10" s="57">
        <v>757</v>
      </c>
      <c r="N10" s="57">
        <v>465</v>
      </c>
      <c r="O10" s="57">
        <v>240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146</v>
      </c>
      <c r="D11" s="55">
        <v>2</v>
      </c>
      <c r="E11" s="54">
        <v>760</v>
      </c>
      <c r="F11" s="54">
        <v>600</v>
      </c>
      <c r="G11" s="54">
        <v>560</v>
      </c>
      <c r="H11" s="53"/>
      <c r="I11" s="53"/>
      <c r="J11" s="57" t="s">
        <v>88</v>
      </c>
      <c r="K11" s="57" t="str">
        <f>VLOOKUP(C11, Codes!$D$4:$E$59, 2, FALSE)</f>
        <v>N</v>
      </c>
      <c r="L11" s="54" t="s">
        <v>243</v>
      </c>
      <c r="M11" s="57">
        <v>80</v>
      </c>
      <c r="N11" s="57">
        <v>597</v>
      </c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 t="s">
        <v>300</v>
      </c>
      <c r="Z11" s="60"/>
    </row>
    <row r="12" spans="1:26" x14ac:dyDescent="0.25">
      <c r="A12" s="52">
        <v>8</v>
      </c>
      <c r="B12" s="53"/>
      <c r="C12" s="54" t="s">
        <v>87</v>
      </c>
      <c r="D12" s="55">
        <v>1</v>
      </c>
      <c r="E12" s="54">
        <v>760</v>
      </c>
      <c r="F12" s="54">
        <v>590</v>
      </c>
      <c r="G12" s="54">
        <v>820</v>
      </c>
      <c r="H12" s="53"/>
      <c r="I12" s="53"/>
      <c r="J12" s="57">
        <v>1</v>
      </c>
      <c r="K12" s="57" t="str">
        <f>VLOOKUP(C12, Codes!$D$4:$E$59, 2, FALSE)</f>
        <v>N</v>
      </c>
      <c r="L12" s="54" t="s">
        <v>242</v>
      </c>
      <c r="M12" s="57">
        <v>757</v>
      </c>
      <c r="N12" s="57">
        <v>588</v>
      </c>
      <c r="O12" s="57">
        <v>100</v>
      </c>
      <c r="P12" s="57">
        <v>100</v>
      </c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140</v>
      </c>
      <c r="D13" s="55">
        <v>2</v>
      </c>
      <c r="E13" s="54">
        <v>760</v>
      </c>
      <c r="F13" s="54">
        <v>1014</v>
      </c>
      <c r="G13" s="54">
        <v>260</v>
      </c>
      <c r="H13" s="53"/>
      <c r="I13" s="53"/>
      <c r="J13" s="57">
        <v>2</v>
      </c>
      <c r="K13" s="57" t="str">
        <f>VLOOKUP(C13, Codes!$D$4:$E$59, 2, FALSE)</f>
        <v>N</v>
      </c>
      <c r="L13" s="54" t="s">
        <v>242</v>
      </c>
      <c r="M13" s="57">
        <v>757</v>
      </c>
      <c r="N13" s="57">
        <v>505</v>
      </c>
      <c r="O13" s="57">
        <v>100</v>
      </c>
      <c r="P13" s="57">
        <v>100</v>
      </c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ht="30" x14ac:dyDescent="0.25">
      <c r="A14" s="52">
        <v>10</v>
      </c>
      <c r="B14" s="53"/>
      <c r="C14" s="54" t="s">
        <v>256</v>
      </c>
      <c r="D14" s="55">
        <v>1</v>
      </c>
      <c r="E14" s="54">
        <v>100</v>
      </c>
      <c r="F14" s="54">
        <v>1922</v>
      </c>
      <c r="G14" s="54">
        <v>332</v>
      </c>
      <c r="H14" s="53"/>
      <c r="I14" s="53"/>
      <c r="J14" s="57" t="s">
        <v>88</v>
      </c>
      <c r="K14" s="57" t="e">
        <f>VLOOKUP(C14, Codes!$D$4:$E$59, 2, FALSE)</f>
        <v>#N/A</v>
      </c>
      <c r="L14" s="54" t="s">
        <v>241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 t="s">
        <v>312</v>
      </c>
      <c r="Z14" s="60"/>
    </row>
    <row r="15" spans="1:26" ht="30" x14ac:dyDescent="0.25">
      <c r="A15" s="52">
        <v>11</v>
      </c>
      <c r="B15" s="53"/>
      <c r="C15" s="54" t="s">
        <v>256</v>
      </c>
      <c r="D15" s="55">
        <v>1</v>
      </c>
      <c r="E15" s="54">
        <v>100</v>
      </c>
      <c r="F15" s="54">
        <v>1822</v>
      </c>
      <c r="G15" s="54">
        <v>512</v>
      </c>
      <c r="H15" s="53"/>
      <c r="I15" s="53"/>
      <c r="J15" s="57" t="s">
        <v>88</v>
      </c>
      <c r="K15" s="57" t="e">
        <f>VLOOKUP(C15, Codes!$D$4:$E$59, 2, FALSE)</f>
        <v>#N/A</v>
      </c>
      <c r="L15" s="54" t="s">
        <v>241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 t="s">
        <v>312</v>
      </c>
      <c r="Z15" s="60"/>
    </row>
    <row r="16" spans="1:26" ht="30" x14ac:dyDescent="0.25">
      <c r="A16" s="52">
        <v>12</v>
      </c>
      <c r="B16" s="53"/>
      <c r="C16" s="54" t="s">
        <v>256</v>
      </c>
      <c r="D16" s="55">
        <v>1</v>
      </c>
      <c r="E16" s="54">
        <v>100</v>
      </c>
      <c r="F16" s="54">
        <v>590</v>
      </c>
      <c r="G16" s="54">
        <v>772</v>
      </c>
      <c r="H16" s="53"/>
      <c r="I16" s="53"/>
      <c r="J16" s="57" t="s">
        <v>88</v>
      </c>
      <c r="K16" s="57" t="e">
        <f>VLOOKUP(C16, Codes!$D$4:$E$59, 2, FALSE)</f>
        <v>#N/A</v>
      </c>
      <c r="L16" s="54" t="s">
        <v>241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 t="s">
        <v>312</v>
      </c>
      <c r="Z16" s="60"/>
    </row>
    <row r="17" spans="1:26" ht="30" x14ac:dyDescent="0.25">
      <c r="A17" s="52">
        <v>13</v>
      </c>
      <c r="B17" s="53"/>
      <c r="C17" s="54" t="s">
        <v>256</v>
      </c>
      <c r="D17" s="55">
        <v>1</v>
      </c>
      <c r="E17" s="54">
        <v>100</v>
      </c>
      <c r="F17" s="54">
        <v>2026</v>
      </c>
      <c r="G17" s="54">
        <v>260</v>
      </c>
      <c r="H17" s="53"/>
      <c r="I17" s="53"/>
      <c r="J17" s="57" t="s">
        <v>88</v>
      </c>
      <c r="K17" s="57" t="e">
        <f>VLOOKUP(C17, Codes!$D$4:$E$59, 2, FALSE)</f>
        <v>#N/A</v>
      </c>
      <c r="L17" s="54" t="s">
        <v>241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 t="s">
        <v>312</v>
      </c>
      <c r="Z17" s="60"/>
    </row>
    <row r="18" spans="1:26" ht="30" x14ac:dyDescent="0.25">
      <c r="A18" s="52">
        <v>14</v>
      </c>
      <c r="B18" s="53"/>
      <c r="C18" s="54" t="s">
        <v>256</v>
      </c>
      <c r="D18" s="55">
        <v>1</v>
      </c>
      <c r="E18" s="54">
        <v>100</v>
      </c>
      <c r="F18" s="54">
        <v>1420</v>
      </c>
      <c r="G18" s="54">
        <v>512</v>
      </c>
      <c r="H18" s="53"/>
      <c r="I18" s="53"/>
      <c r="J18" s="57" t="s">
        <v>88</v>
      </c>
      <c r="K18" s="57" t="e">
        <f>VLOOKUP(C18, Codes!$D$4:$E$59, 2, FALSE)</f>
        <v>#N/A</v>
      </c>
      <c r="L18" s="54" t="s">
        <v>241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 t="s">
        <v>312</v>
      </c>
      <c r="Z18" s="60"/>
    </row>
    <row r="19" spans="1:26" ht="30" x14ac:dyDescent="0.25">
      <c r="A19" s="52">
        <v>15</v>
      </c>
      <c r="B19" s="53"/>
      <c r="C19" s="54" t="s">
        <v>256</v>
      </c>
      <c r="D19" s="55">
        <v>1</v>
      </c>
      <c r="E19" s="54">
        <v>100</v>
      </c>
      <c r="F19" s="54">
        <v>1726</v>
      </c>
      <c r="G19" s="54">
        <v>512</v>
      </c>
      <c r="H19" s="53"/>
      <c r="I19" s="53"/>
      <c r="J19" s="57" t="s">
        <v>88</v>
      </c>
      <c r="K19" s="57" t="e">
        <f>VLOOKUP(C19, Codes!$D$4:$E$59, 2, FALSE)</f>
        <v>#N/A</v>
      </c>
      <c r="L19" s="54" t="s">
        <v>241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 t="s">
        <v>312</v>
      </c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207</v>
      </c>
      <c r="D33" s="54">
        <v>2</v>
      </c>
      <c r="E33" s="54">
        <v>760</v>
      </c>
      <c r="F33" s="54">
        <v>557</v>
      </c>
      <c r="G33" s="54">
        <v>380</v>
      </c>
      <c r="H33" s="57" t="s">
        <v>240</v>
      </c>
      <c r="I33" s="65" t="s">
        <v>242</v>
      </c>
      <c r="J33" s="57">
        <v>554</v>
      </c>
      <c r="K33" s="57">
        <v>187</v>
      </c>
      <c r="L33" s="57">
        <v>283</v>
      </c>
      <c r="M33" s="57">
        <v>283</v>
      </c>
      <c r="N33" s="57"/>
      <c r="O33" s="57" t="s">
        <v>296</v>
      </c>
      <c r="P33" s="57" t="s">
        <v>297</v>
      </c>
      <c r="Q33" s="57" t="s">
        <v>297</v>
      </c>
      <c r="R33" s="58"/>
      <c r="S33" s="66">
        <v>350</v>
      </c>
      <c r="T33" s="67"/>
      <c r="U33" s="67"/>
      <c r="V33" s="67"/>
      <c r="W33" s="67"/>
      <c r="X33" s="67"/>
      <c r="Y33" s="68" t="s">
        <v>287</v>
      </c>
      <c r="Z33" s="60" t="s">
        <v>295</v>
      </c>
    </row>
    <row r="34" spans="1:26" ht="15.75" customHeight="1" x14ac:dyDescent="0.25">
      <c r="A34" s="52">
        <v>2</v>
      </c>
      <c r="B34" s="64"/>
      <c r="C34" s="65" t="s">
        <v>207</v>
      </c>
      <c r="D34" s="54">
        <v>1</v>
      </c>
      <c r="E34" s="54">
        <v>760</v>
      </c>
      <c r="F34" s="54">
        <v>820</v>
      </c>
      <c r="G34" s="54">
        <v>560</v>
      </c>
      <c r="H34" s="69" t="s">
        <v>240</v>
      </c>
      <c r="I34" s="65" t="s">
        <v>242</v>
      </c>
      <c r="J34" s="57">
        <v>818</v>
      </c>
      <c r="K34" s="57">
        <v>187</v>
      </c>
      <c r="L34" s="57">
        <v>283</v>
      </c>
      <c r="M34" s="57">
        <v>283</v>
      </c>
      <c r="N34" s="57"/>
      <c r="O34" s="57" t="s">
        <v>296</v>
      </c>
      <c r="P34" s="57" t="s">
        <v>297</v>
      </c>
      <c r="Q34" s="57" t="s">
        <v>297</v>
      </c>
      <c r="R34" s="58"/>
      <c r="S34" s="66">
        <v>500</v>
      </c>
      <c r="T34" s="67"/>
      <c r="U34" s="67"/>
      <c r="V34" s="67"/>
      <c r="W34" s="67"/>
      <c r="X34" s="67"/>
      <c r="Y34" s="68" t="s">
        <v>287</v>
      </c>
      <c r="Z34" s="60" t="s">
        <v>295</v>
      </c>
    </row>
    <row r="35" spans="1:26" ht="15.75" customHeight="1" x14ac:dyDescent="0.25">
      <c r="A35" s="52">
        <v>3</v>
      </c>
      <c r="B35" s="64"/>
      <c r="C35" s="65" t="s">
        <v>207</v>
      </c>
      <c r="D35" s="54">
        <v>2</v>
      </c>
      <c r="E35" s="54">
        <v>760</v>
      </c>
      <c r="F35" s="54">
        <v>563</v>
      </c>
      <c r="G35" s="54">
        <v>560</v>
      </c>
      <c r="H35" s="69" t="s">
        <v>240</v>
      </c>
      <c r="I35" s="65" t="s">
        <v>242</v>
      </c>
      <c r="J35" s="57">
        <v>561</v>
      </c>
      <c r="K35" s="57">
        <v>187</v>
      </c>
      <c r="L35" s="57">
        <v>283</v>
      </c>
      <c r="M35" s="57">
        <v>283</v>
      </c>
      <c r="N35" s="57"/>
      <c r="O35" s="57" t="s">
        <v>296</v>
      </c>
      <c r="P35" s="57" t="s">
        <v>297</v>
      </c>
      <c r="Q35" s="57" t="s">
        <v>297</v>
      </c>
      <c r="R35" s="58"/>
      <c r="S35" s="66">
        <v>500</v>
      </c>
      <c r="T35" s="67"/>
      <c r="U35" s="67"/>
      <c r="V35" s="67"/>
      <c r="W35" s="67"/>
      <c r="X35" s="67"/>
      <c r="Y35" s="68" t="s">
        <v>287</v>
      </c>
      <c r="Z35" s="60" t="s">
        <v>295</v>
      </c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O32" sqref="O3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29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220</v>
      </c>
      <c r="E5" s="93">
        <v>1</v>
      </c>
      <c r="F5" s="92">
        <v>757</v>
      </c>
      <c r="G5" s="92">
        <v>594</v>
      </c>
      <c r="H5" s="92">
        <v>18</v>
      </c>
      <c r="I5" s="94"/>
      <c r="J5" s="94"/>
      <c r="K5" s="94"/>
      <c r="L5" s="94"/>
      <c r="M5" s="94"/>
      <c r="N5" s="95" t="s">
        <v>301</v>
      </c>
    </row>
    <row r="6" spans="1:14" x14ac:dyDescent="0.25">
      <c r="A6" s="90">
        <v>2</v>
      </c>
      <c r="B6" s="91"/>
      <c r="C6" s="55" t="s">
        <v>242</v>
      </c>
      <c r="D6" s="92" t="s">
        <v>220</v>
      </c>
      <c r="E6" s="93">
        <v>1</v>
      </c>
      <c r="F6" s="92">
        <v>2280</v>
      </c>
      <c r="G6" s="92">
        <v>420</v>
      </c>
      <c r="H6" s="92">
        <v>18</v>
      </c>
      <c r="I6" s="94"/>
      <c r="J6" s="94"/>
      <c r="K6" s="94"/>
      <c r="L6" s="94"/>
      <c r="M6" s="94"/>
      <c r="N6" s="95" t="s">
        <v>302</v>
      </c>
    </row>
    <row r="7" spans="1:14" x14ac:dyDescent="0.25">
      <c r="A7" s="90">
        <v>3</v>
      </c>
      <c r="B7" s="91"/>
      <c r="C7" s="54" t="s">
        <v>242</v>
      </c>
      <c r="D7" s="92" t="s">
        <v>220</v>
      </c>
      <c r="E7" s="92">
        <v>1</v>
      </c>
      <c r="F7" s="92">
        <v>760</v>
      </c>
      <c r="G7" s="92">
        <v>260</v>
      </c>
      <c r="H7" s="92">
        <v>18</v>
      </c>
      <c r="I7" s="94"/>
      <c r="J7" s="94"/>
      <c r="K7" s="94"/>
      <c r="L7" s="94"/>
      <c r="M7" s="94"/>
      <c r="N7" s="95" t="s">
        <v>303</v>
      </c>
    </row>
    <row r="8" spans="1:14" x14ac:dyDescent="0.25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760</v>
      </c>
      <c r="G8" s="92">
        <v>1118</v>
      </c>
      <c r="H8" s="92">
        <v>18</v>
      </c>
      <c r="I8" s="94"/>
      <c r="J8" s="94"/>
      <c r="K8" s="94"/>
      <c r="L8" s="94"/>
      <c r="M8" s="94"/>
      <c r="N8" s="95" t="s">
        <v>305</v>
      </c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 t="s">
        <v>304</v>
      </c>
    </row>
    <row r="10" spans="1:14" x14ac:dyDescent="0.25">
      <c r="A10" s="90">
        <v>6</v>
      </c>
      <c r="B10" s="91"/>
      <c r="C10" s="54" t="s">
        <v>243</v>
      </c>
      <c r="D10" s="92" t="s">
        <v>220</v>
      </c>
      <c r="E10" s="92">
        <v>2</v>
      </c>
      <c r="F10" s="92">
        <v>80</v>
      </c>
      <c r="G10" s="92">
        <v>597</v>
      </c>
      <c r="H10" s="92">
        <v>18</v>
      </c>
      <c r="I10" s="94"/>
      <c r="J10" s="94"/>
      <c r="K10" s="94"/>
      <c r="L10" s="94"/>
      <c r="M10" s="94"/>
      <c r="N10" s="95" t="s">
        <v>306</v>
      </c>
    </row>
    <row r="11" spans="1:14" x14ac:dyDescent="0.25">
      <c r="A11" s="90">
        <v>7</v>
      </c>
      <c r="B11" s="91"/>
      <c r="C11" s="54" t="s">
        <v>243</v>
      </c>
      <c r="D11" s="92" t="s">
        <v>220</v>
      </c>
      <c r="E11" s="92">
        <v>1</v>
      </c>
      <c r="F11" s="92">
        <v>2280</v>
      </c>
      <c r="G11" s="92">
        <v>420</v>
      </c>
      <c r="H11" s="92">
        <v>18</v>
      </c>
      <c r="I11" s="94"/>
      <c r="J11" s="94"/>
      <c r="K11" s="94"/>
      <c r="L11" s="94"/>
      <c r="M11" s="94"/>
      <c r="N11" s="95" t="s">
        <v>307</v>
      </c>
    </row>
    <row r="12" spans="1:14" x14ac:dyDescent="0.25">
      <c r="A12" s="90">
        <v>8</v>
      </c>
      <c r="B12" s="91"/>
      <c r="C12" s="54" t="s">
        <v>243</v>
      </c>
      <c r="D12" s="92" t="s">
        <v>220</v>
      </c>
      <c r="E12" s="92">
        <v>1</v>
      </c>
      <c r="F12" s="92">
        <v>1734</v>
      </c>
      <c r="G12" s="92">
        <v>260</v>
      </c>
      <c r="H12" s="92">
        <v>18</v>
      </c>
      <c r="I12" s="94"/>
      <c r="J12" s="94"/>
      <c r="K12" s="94"/>
      <c r="L12" s="94"/>
      <c r="M12" s="94"/>
      <c r="N12" s="95" t="s">
        <v>308</v>
      </c>
    </row>
    <row r="13" spans="1:14" x14ac:dyDescent="0.25">
      <c r="A13" s="90">
        <v>9</v>
      </c>
      <c r="B13" s="91"/>
      <c r="C13" s="54" t="s">
        <v>243</v>
      </c>
      <c r="D13" s="92" t="s">
        <v>220</v>
      </c>
      <c r="E13" s="92">
        <v>2</v>
      </c>
      <c r="F13" s="92">
        <v>760</v>
      </c>
      <c r="G13" s="92">
        <v>40</v>
      </c>
      <c r="H13" s="92">
        <v>18</v>
      </c>
      <c r="I13" s="94"/>
      <c r="J13" s="94"/>
      <c r="K13" s="94"/>
      <c r="L13" s="94"/>
      <c r="M13" s="94"/>
      <c r="N13" s="95" t="s">
        <v>309</v>
      </c>
    </row>
    <row r="14" spans="1:14" x14ac:dyDescent="0.25">
      <c r="A14" s="90">
        <v>10</v>
      </c>
      <c r="B14" s="91"/>
      <c r="C14" s="54" t="s">
        <v>243</v>
      </c>
      <c r="D14" s="92" t="s">
        <v>220</v>
      </c>
      <c r="E14" s="92">
        <v>1</v>
      </c>
      <c r="F14" s="92">
        <v>760</v>
      </c>
      <c r="G14" s="92">
        <v>58</v>
      </c>
      <c r="H14" s="92">
        <v>18</v>
      </c>
      <c r="I14" s="94"/>
      <c r="J14" s="94"/>
      <c r="K14" s="94"/>
      <c r="L14" s="94"/>
      <c r="M14" s="94"/>
      <c r="N14" s="95" t="s">
        <v>310</v>
      </c>
    </row>
    <row r="15" spans="1:14" x14ac:dyDescent="0.25">
      <c r="A15" s="90">
        <v>11</v>
      </c>
      <c r="B15" s="91"/>
      <c r="C15" s="54" t="s">
        <v>243</v>
      </c>
      <c r="D15" s="92" t="s">
        <v>220</v>
      </c>
      <c r="E15" s="92">
        <v>1</v>
      </c>
      <c r="F15" s="92">
        <v>760</v>
      </c>
      <c r="G15" s="92">
        <v>30</v>
      </c>
      <c r="H15" s="92">
        <v>18</v>
      </c>
      <c r="I15" s="94"/>
      <c r="J15" s="94"/>
      <c r="K15" s="94"/>
      <c r="L15" s="94"/>
      <c r="M15" s="94"/>
      <c r="N15" s="95" t="s">
        <v>311</v>
      </c>
    </row>
    <row r="16" spans="1:14" x14ac:dyDescent="0.25">
      <c r="A16" s="90">
        <v>12</v>
      </c>
      <c r="B16" s="91"/>
      <c r="C16" s="54" t="s">
        <v>243</v>
      </c>
      <c r="D16" s="92" t="s">
        <v>220</v>
      </c>
      <c r="E16" s="92">
        <v>1</v>
      </c>
      <c r="F16" s="92">
        <v>880</v>
      </c>
      <c r="G16" s="92">
        <v>30</v>
      </c>
      <c r="H16" s="92">
        <v>18</v>
      </c>
      <c r="I16" s="94"/>
      <c r="J16" s="94"/>
      <c r="K16" s="94"/>
      <c r="L16" s="94"/>
      <c r="M16" s="94"/>
      <c r="N16" s="95" t="s">
        <v>311</v>
      </c>
    </row>
    <row r="17" spans="1:14" x14ac:dyDescent="0.25">
      <c r="A17" s="90">
        <v>13</v>
      </c>
      <c r="B17" s="91"/>
      <c r="C17" s="54" t="s">
        <v>243</v>
      </c>
      <c r="D17" s="92" t="s">
        <v>220</v>
      </c>
      <c r="E17" s="92">
        <v>1</v>
      </c>
      <c r="F17" s="92">
        <v>120</v>
      </c>
      <c r="G17" s="92">
        <v>350</v>
      </c>
      <c r="H17" s="92">
        <v>18</v>
      </c>
      <c r="I17" s="94"/>
      <c r="J17" s="94"/>
      <c r="K17" s="94"/>
      <c r="L17" s="94"/>
      <c r="M17" s="94"/>
      <c r="N17" s="95" t="s">
        <v>313</v>
      </c>
    </row>
    <row r="18" spans="1:14" x14ac:dyDescent="0.25">
      <c r="A18" s="90">
        <v>14</v>
      </c>
      <c r="B18" s="91"/>
      <c r="C18" s="54" t="s">
        <v>243</v>
      </c>
      <c r="D18" s="92" t="s">
        <v>220</v>
      </c>
      <c r="E18" s="92">
        <v>1</v>
      </c>
      <c r="F18" s="92">
        <v>120</v>
      </c>
      <c r="G18" s="92">
        <v>1905</v>
      </c>
      <c r="H18" s="92">
        <v>18</v>
      </c>
      <c r="I18" s="94"/>
      <c r="J18" s="94"/>
      <c r="K18" s="94"/>
      <c r="L18" s="94"/>
      <c r="M18" s="94"/>
      <c r="N18" s="95" t="s">
        <v>313</v>
      </c>
    </row>
    <row r="19" spans="1:14" x14ac:dyDescent="0.25">
      <c r="A19" s="90">
        <v>15</v>
      </c>
      <c r="B19" s="91"/>
      <c r="C19" s="54" t="s">
        <v>243</v>
      </c>
      <c r="D19" s="92" t="s">
        <v>220</v>
      </c>
      <c r="E19" s="92">
        <v>1</v>
      </c>
      <c r="F19" s="92">
        <v>120</v>
      </c>
      <c r="G19" s="92">
        <v>1490</v>
      </c>
      <c r="H19" s="92">
        <v>18</v>
      </c>
      <c r="I19" s="94"/>
      <c r="J19" s="94"/>
      <c r="K19" s="94"/>
      <c r="L19" s="94"/>
      <c r="M19" s="94"/>
      <c r="N19" s="95" t="s">
        <v>313</v>
      </c>
    </row>
    <row r="20" spans="1:14" x14ac:dyDescent="0.25">
      <c r="A20" s="90">
        <v>16</v>
      </c>
      <c r="B20" s="91"/>
      <c r="C20" s="54" t="s">
        <v>243</v>
      </c>
      <c r="D20" s="92" t="s">
        <v>220</v>
      </c>
      <c r="E20" s="92">
        <v>1</v>
      </c>
      <c r="F20" s="92">
        <v>100</v>
      </c>
      <c r="G20" s="92">
        <v>608</v>
      </c>
      <c r="H20" s="92">
        <v>18</v>
      </c>
      <c r="I20" s="94"/>
      <c r="J20" s="94"/>
      <c r="K20" s="94"/>
      <c r="L20" s="94"/>
      <c r="M20" s="94"/>
      <c r="N20" s="95" t="s">
        <v>313</v>
      </c>
    </row>
    <row r="21" spans="1:14" ht="15.75" customHeight="1" x14ac:dyDescent="0.25">
      <c r="A21" s="90">
        <v>17</v>
      </c>
      <c r="B21" s="91"/>
      <c r="C21" s="54" t="s">
        <v>243</v>
      </c>
      <c r="D21" s="92" t="s">
        <v>220</v>
      </c>
      <c r="E21" s="92">
        <v>1</v>
      </c>
      <c r="F21" s="92">
        <v>120</v>
      </c>
      <c r="G21" s="92">
        <v>3254</v>
      </c>
      <c r="H21" s="92">
        <v>18</v>
      </c>
      <c r="I21" s="94"/>
      <c r="J21" s="94"/>
      <c r="K21" s="94"/>
      <c r="L21" s="94"/>
      <c r="M21" s="94"/>
      <c r="N21" s="95" t="s">
        <v>313</v>
      </c>
    </row>
    <row r="22" spans="1:14" ht="15.75" customHeight="1" x14ac:dyDescent="0.25">
      <c r="A22" s="90">
        <v>18</v>
      </c>
      <c r="B22" s="91"/>
      <c r="C22" s="54" t="s">
        <v>243</v>
      </c>
      <c r="D22" s="92" t="s">
        <v>220</v>
      </c>
      <c r="E22" s="92">
        <v>1</v>
      </c>
      <c r="F22" s="92">
        <v>120</v>
      </c>
      <c r="G22" s="92">
        <v>1220</v>
      </c>
      <c r="H22" s="92">
        <v>18</v>
      </c>
      <c r="I22" s="94"/>
      <c r="J22" s="94"/>
      <c r="K22" s="94"/>
      <c r="L22" s="94"/>
      <c r="M22" s="94"/>
      <c r="N22" s="95" t="s">
        <v>313</v>
      </c>
    </row>
    <row r="23" spans="1:14" ht="15.75" customHeight="1" x14ac:dyDescent="0.25">
      <c r="A23" s="90">
        <v>19</v>
      </c>
      <c r="B23" s="91"/>
      <c r="C23" s="54" t="s">
        <v>243</v>
      </c>
      <c r="D23" s="92" t="s">
        <v>220</v>
      </c>
      <c r="E23" s="92">
        <v>1</v>
      </c>
      <c r="F23" s="92">
        <v>120</v>
      </c>
      <c r="G23" s="92">
        <v>260</v>
      </c>
      <c r="H23" s="92">
        <v>18</v>
      </c>
      <c r="I23" s="94"/>
      <c r="J23" s="94"/>
      <c r="K23" s="94"/>
      <c r="L23" s="94"/>
      <c r="M23" s="94"/>
      <c r="N23" s="95" t="s">
        <v>313</v>
      </c>
    </row>
    <row r="24" spans="1:14" ht="15.75" customHeight="1" x14ac:dyDescent="0.25">
      <c r="A24" s="90">
        <v>20</v>
      </c>
      <c r="B24" s="91"/>
      <c r="C24" s="54" t="s">
        <v>243</v>
      </c>
      <c r="D24" s="92" t="s">
        <v>220</v>
      </c>
      <c r="E24" s="92">
        <v>1</v>
      </c>
      <c r="F24" s="92">
        <v>120</v>
      </c>
      <c r="G24" s="92">
        <v>2646</v>
      </c>
      <c r="H24" s="92">
        <v>18</v>
      </c>
      <c r="I24" s="94"/>
      <c r="J24" s="94"/>
      <c r="K24" s="94"/>
      <c r="L24" s="94"/>
      <c r="M24" s="94"/>
      <c r="N24" s="95" t="s">
        <v>313</v>
      </c>
    </row>
    <row r="25" spans="1:14" ht="15.75" customHeight="1" x14ac:dyDescent="0.25">
      <c r="A25" s="90">
        <v>21</v>
      </c>
      <c r="B25" s="91"/>
      <c r="C25" s="54" t="s">
        <v>243</v>
      </c>
      <c r="D25" s="92" t="s">
        <v>220</v>
      </c>
      <c r="E25" s="92">
        <v>1</v>
      </c>
      <c r="F25" s="92">
        <v>395</v>
      </c>
      <c r="G25" s="92">
        <v>1734</v>
      </c>
      <c r="H25" s="92">
        <v>18</v>
      </c>
      <c r="I25" s="94"/>
      <c r="J25" s="94"/>
      <c r="K25" s="94"/>
      <c r="L25" s="94"/>
      <c r="M25" s="94"/>
      <c r="N25" s="95" t="s">
        <v>314</v>
      </c>
    </row>
    <row r="26" spans="1:14" ht="15.75" customHeight="1" x14ac:dyDescent="0.25">
      <c r="A26" s="90">
        <v>22</v>
      </c>
      <c r="B26" s="91"/>
      <c r="C26" s="54" t="s">
        <v>243</v>
      </c>
      <c r="D26" s="92" t="s">
        <v>220</v>
      </c>
      <c r="E26" s="92">
        <v>1</v>
      </c>
      <c r="F26" s="92">
        <v>575</v>
      </c>
      <c r="G26" s="92">
        <v>2080</v>
      </c>
      <c r="H26" s="92">
        <v>18</v>
      </c>
      <c r="I26" s="94"/>
      <c r="J26" s="94"/>
      <c r="K26" s="94"/>
      <c r="L26" s="94"/>
      <c r="M26" s="94"/>
      <c r="N26" s="95" t="s">
        <v>315</v>
      </c>
    </row>
    <row r="27" spans="1:14" ht="15.75" customHeight="1" x14ac:dyDescent="0.25">
      <c r="A27" s="90">
        <v>23</v>
      </c>
      <c r="B27" s="91"/>
      <c r="C27" s="54" t="s">
        <v>243</v>
      </c>
      <c r="D27" s="92" t="s">
        <v>220</v>
      </c>
      <c r="E27" s="92">
        <v>1</v>
      </c>
      <c r="F27" s="92">
        <v>850</v>
      </c>
      <c r="G27" s="92">
        <v>1440</v>
      </c>
      <c r="H27" s="92">
        <v>18</v>
      </c>
      <c r="I27" s="94"/>
      <c r="J27" s="94"/>
      <c r="K27" s="94"/>
      <c r="L27" s="94"/>
      <c r="M27" s="94"/>
      <c r="N27" s="95" t="s">
        <v>314</v>
      </c>
    </row>
    <row r="28" spans="1:14" ht="15.75" customHeight="1" x14ac:dyDescent="0.25">
      <c r="A28" s="90">
        <v>24</v>
      </c>
      <c r="B28" s="91"/>
      <c r="C28" s="54" t="s">
        <v>243</v>
      </c>
      <c r="D28" s="92" t="s">
        <v>220</v>
      </c>
      <c r="E28" s="92">
        <v>1</v>
      </c>
      <c r="F28" s="92">
        <v>850</v>
      </c>
      <c r="G28" s="92">
        <v>2341</v>
      </c>
      <c r="H28" s="92">
        <v>18</v>
      </c>
      <c r="I28" s="94"/>
      <c r="J28" s="94"/>
      <c r="K28" s="94"/>
      <c r="L28" s="94"/>
      <c r="M28" s="94"/>
      <c r="N28" s="95" t="s">
        <v>316</v>
      </c>
    </row>
    <row r="29" spans="1:14" ht="15.75" customHeight="1" x14ac:dyDescent="0.25">
      <c r="A29" s="90">
        <v>25</v>
      </c>
      <c r="B29" s="91"/>
      <c r="C29" s="54" t="s">
        <v>249</v>
      </c>
      <c r="D29" s="92" t="s">
        <v>220</v>
      </c>
      <c r="E29" s="92">
        <v>1</v>
      </c>
      <c r="F29" s="92">
        <v>420</v>
      </c>
      <c r="G29" s="92">
        <v>1734</v>
      </c>
      <c r="H29" s="92">
        <v>3</v>
      </c>
      <c r="I29" s="94"/>
      <c r="J29" s="94"/>
      <c r="K29" s="94"/>
      <c r="L29" s="94"/>
      <c r="M29" s="94"/>
      <c r="N29" s="95" t="s">
        <v>317</v>
      </c>
    </row>
    <row r="30" spans="1:14" ht="15.75" customHeight="1" x14ac:dyDescent="0.25">
      <c r="A30" s="90">
        <v>26</v>
      </c>
      <c r="B30" s="91"/>
      <c r="C30" s="54" t="s">
        <v>249</v>
      </c>
      <c r="D30" s="92" t="s">
        <v>220</v>
      </c>
      <c r="E30" s="92">
        <v>1</v>
      </c>
      <c r="F30" s="92">
        <v>600</v>
      </c>
      <c r="G30" s="92">
        <v>2030</v>
      </c>
      <c r="H30" s="92">
        <v>3</v>
      </c>
      <c r="I30" s="94"/>
      <c r="J30" s="94"/>
      <c r="K30" s="94"/>
      <c r="L30" s="94"/>
      <c r="M30" s="94"/>
      <c r="N30" s="95" t="s">
        <v>317</v>
      </c>
    </row>
    <row r="31" spans="1:14" ht="15.75" customHeight="1" x14ac:dyDescent="0.25">
      <c r="A31" s="90">
        <v>27</v>
      </c>
      <c r="B31" s="91"/>
      <c r="C31" s="54" t="s">
        <v>249</v>
      </c>
      <c r="D31" s="92" t="s">
        <v>220</v>
      </c>
      <c r="E31" s="92">
        <v>1</v>
      </c>
      <c r="F31" s="92">
        <v>900</v>
      </c>
      <c r="G31" s="92">
        <v>1440</v>
      </c>
      <c r="H31" s="92">
        <v>3</v>
      </c>
      <c r="I31" s="94"/>
      <c r="J31" s="94"/>
      <c r="K31" s="94"/>
      <c r="L31" s="94"/>
      <c r="M31" s="94"/>
      <c r="N31" s="95" t="s">
        <v>317</v>
      </c>
    </row>
    <row r="32" spans="1:14" ht="15.75" customHeight="1" x14ac:dyDescent="0.25">
      <c r="A32" s="90">
        <v>28</v>
      </c>
      <c r="B32" s="91"/>
      <c r="C32" s="54" t="s">
        <v>249</v>
      </c>
      <c r="D32" s="92" t="s">
        <v>220</v>
      </c>
      <c r="E32" s="92">
        <v>1</v>
      </c>
      <c r="F32" s="92">
        <v>900</v>
      </c>
      <c r="G32" s="92">
        <v>2366</v>
      </c>
      <c r="H32" s="92">
        <v>3</v>
      </c>
      <c r="I32" s="94"/>
      <c r="J32" s="94"/>
      <c r="K32" s="94"/>
      <c r="L32" s="94"/>
      <c r="M32" s="94"/>
      <c r="N32" s="95" t="s">
        <v>317</v>
      </c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2024-06-11T23:09:38Z</dcterms:modified>
</cp:coreProperties>
</file>