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16E9F726-CF45-4A02-8A21-E75224364B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<sst xmlns="http://schemas.openxmlformats.org/spreadsheetml/2006/main" count="832" uniqueCount="277">
  <si>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</si>
  <si>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</si>
  <si>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</si>
  <si>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</si>
  <si>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</si>
  <si>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</si>
  <si>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</si>
  <si>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</si>
  <si>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</si>
  <si>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</si>
  <si>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</si>
  <si>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</si>
  <si>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</si>
  <si>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</si>
  <si>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</si>
  <si>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</si>
  <si>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</si>
  <si>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</si>
  <si>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</si>
  <si>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</si>
  <si>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</si>
  <si>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</si>
  <si>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</si>
  <si>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</si>
  <si>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</si>
  <si>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</si>
  <si>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</si>
  <si>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</si>
  <si>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</si>
  <si>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</si>
  <si>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</si>
  <si>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</si>
  <si>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</si>
  <si>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</si>
  <si>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</si>
  <si>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</si>
  <si>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</si>
  <si>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</si>
  <si>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</si>
  <si>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</si>
  <si>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</si>
  <si>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</si>
  <si>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</si>
  <si>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</si>
  <si>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</si>
  <si>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</si>
  <si>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</si>
  <si>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</si>
  <si>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</si>
  <si>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</si>
  <si>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</si>
  <si>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</si>
  <si>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</si>
  <si>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</si>
  <si>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</si>
  <si>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</si>
  <si>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</si>
  <si>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</si>
  <si>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</si>
  <si>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</si>
  <si>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</si>
  <si>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</si>
  <si>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</si>
  <si>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</si>
  <si>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</si>
  <si>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</si>
  <si>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</si>
  <si>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</si>
  <si>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</si>
  <si>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</si>
  <si>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</si>
  <si>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</si>
  <si>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</si>
  <si>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</si>
  <si>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</si>
  <si>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</si>
  <si>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</si>
  <si>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</si>
  <si>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</si>
  <si>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</si>
  <si>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</si>
  <si>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</si>
  <si>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</si>
  <si>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</si>
  <si>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</si>
  <si>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</si>
  <si>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</si>
  <si>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</si>
  <si>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</si>
  <si>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</si>
  <si>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</si>
  <si>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</si>
  <si>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</si>
  <si>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</si>
  <si>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</si>
  <si>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</si>
  <si>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</si>
  <si>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</si>
  <si>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</si>
  <si>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</si>
  <si>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</si>
  <si>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</si>
  <si>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</si>
  <si>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</si>
  <si>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</si>
  <si>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</si>
  <si>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</si>
  <si>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</si>
  <si>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</si>
  <si>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</si>
  <si>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</si>
  <si>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</si>
  <si>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</si>
  <si>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</si>
  <si>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</si>
  <si>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</si>
  <si>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</si>
  <si>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</si>
  <si>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</si>
  <si>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</si>
  <si>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</si>
  <si>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</si>
  <si>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</si>
  <si>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</si>
  <si>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</si>
  <si>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</si>
  <si>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</si>
  <si>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</si>
  <si>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</si>
  <si>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</si>
  <si>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</si>
  <si>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</si>
  <si>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</si>
  <si>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</si>
  <si>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</si>
  <si>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</si>
  <si>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</si>
  <si>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</si>
  <si>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</si>
  <si>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</si>
  <si>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</si>
  <si>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</si>
  <si>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</si>
  <si>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</si>
  <si>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</si>
  <si>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</si>
  <si>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</si>
  <si>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</si>
  <si>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</si>
  <si>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</si>
  <si>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</si>
  <si>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</si>
  <si>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</si>
  <si>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</si>
  <si>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</si>
  <si>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</si>
  <si>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</si>
  <si>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</si>
  <si>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</si>
  <si>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</si>
  <si>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</si>
  <si>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</si>
  <si>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</si>
  <si>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</si>
  <si>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</si>
  <si>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</si>
  <si>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</si>
  <si>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</si>
  <si>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</si>
  <si>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</si>
  <si>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</si>
  <si>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</si>
  <si>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</si>
  <si>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</si>
  <si>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</si>
  <si>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</si>
  <si>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</si>
  <si>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</si>
  <si>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</si>
  <si>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</si>
  <si>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</si>
  <si>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</si>
  <si>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</si>
  <si>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</si>
  <si>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</si>
  <si>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</si>
  <si>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</si>
  <si>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</si>
  <si>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</si>
  <si>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</si>
  <si>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</si>
  <si>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</si>
  <si>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</si>
  <si>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</si>
  <si>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</si>
  <si>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</si>
  <si>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</si>
  <si>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</si>
  <si>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</si>
  <si>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</si>
  <si>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</si>
  <si>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</si>
  <si>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</si>
  <si>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</si>
  <si>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</si>
  <si>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</si>
  <si>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</si>
  <si>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</si>
  <si>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</si>
  <si>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</si>
  <si>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</si>
  <si>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</si>
  <si>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</si>
  <si>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</si>
  <si>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</si>
  <si>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</si>
  <si>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</si>
  <si>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</si>
  <si>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</si>
  <si>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</si>
  <si>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</si>
  <si>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</si>
  <si>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</si>
  <si>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</si>
  <si>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</si>
  <si>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</si>
  <si>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</si>
  <si>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</si>
  <si>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</si>
  <si>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</si>
  <si>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</si>
  <si>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</si>
  <si>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</si>
  <si>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</si>
  <si>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</si>
  <si>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</si>
  <si>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</si>
  <si>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</si>
  <si>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</si>
  <si>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</si>
  <si>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</si>
  <si>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</si>
  <si>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</si>
  <si>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</si>
  <si>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</si>
  <si>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</si>
  <si>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</si>
  <si>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</si>
  <si>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</si>
  <si>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</si>
  <si>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</si>
  <si>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</si>
  <si>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</si>
  <si>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</si>
  <si>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</si>
  <si>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</si>
  <si>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</si>
  <si>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</si>
  <si>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</si>
  <si>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</si>
  <si>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</si>
  <si>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</si>
  <si>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</si>
  <si>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</si>
  <si>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</si>
  <si>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</si>
  <si>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</si>
  <si>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</si>
  <si>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</si>
  <si>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</si>
  <si>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</si>
  <si>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</si>
  <si>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</si>
  <si>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Monsbourgh/Norton reorder</t>
  </si>
  <si>
    <t>adj shelf holes to run full length</t>
  </si>
  <si>
    <t xml:space="preserve">will drill hinges on </t>
  </si>
  <si>
    <t>fixed shelf at 1600 from base, division between fixed and base 200mm from left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</si>
</sst>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45460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45467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AA12" sqref="AA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3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70</v>
      </c>
      <c r="D5" s="36">
        <v>1</v>
      </c>
      <c r="E5" s="37">
        <v>1580</v>
      </c>
      <c r="F5" s="37">
        <v>196</v>
      </c>
      <c r="G5" s="37">
        <v>675</v>
      </c>
      <c r="H5" s="33"/>
      <c r="I5" s="33"/>
      <c r="J5" s="99">
        <v>4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790</v>
      </c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45" x14ac:dyDescent="0.25">
      <c r="A6" s="112">
        <v>2</v>
      </c>
      <c r="B6" s="34"/>
      <c r="C6" s="35" t="s">
        <v>69</v>
      </c>
      <c r="D6" s="36">
        <v>1</v>
      </c>
      <c r="E6" s="37">
        <v>2240</v>
      </c>
      <c r="F6" s="37">
        <v>597</v>
      </c>
      <c r="G6" s="37">
        <v>885</v>
      </c>
      <c r="H6" s="33"/>
      <c r="I6" s="33"/>
      <c r="J6" s="100">
        <v>2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>
        <v>530</v>
      </c>
      <c r="R6" s="38">
        <v>1120</v>
      </c>
      <c r="S6" s="38">
        <v>1710</v>
      </c>
      <c r="T6" s="156"/>
      <c r="U6" s="156"/>
      <c r="V6" s="156"/>
      <c r="W6" s="156"/>
      <c r="X6" s="156"/>
      <c r="Y6" s="94" t="s">
        <v>275</v>
      </c>
      <c r="Z6" s="104" t="s">
        <v>276</v>
      </c>
    </row>
    <row r="7" spans="1:26" ht="30" x14ac:dyDescent="0.25">
      <c r="A7" s="112">
        <v>3</v>
      </c>
      <c r="B7" s="34"/>
      <c r="C7" s="35" t="s">
        <v>22</v>
      </c>
      <c r="D7" s="36">
        <v>1</v>
      </c>
      <c r="E7" s="37">
        <v>735</v>
      </c>
      <c r="F7" s="37">
        <v>450</v>
      </c>
      <c r="G7" s="37">
        <v>560</v>
      </c>
      <c r="H7" s="33"/>
      <c r="I7" s="33"/>
      <c r="J7" s="100" t="s">
        <v>4</v>
      </c>
      <c r="K7" s="99" t="str">
        <f>VLOOKUP(C7, Codes!$D$4:$E$59, 2, FALSE)</f>
        <v>Y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2024-06-17T01:53:35Z</dcterms:modified>
</cp:coreProperties>
</file>