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F584A872-EBB4-47EA-8013-899A5495CA5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<sst xmlns="http://schemas.openxmlformats.org/spreadsheetml/2006/main" count="842" uniqueCount="286">
  <si>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</si>
  <si>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</si>
  <si>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</si>
  <si>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</si>
  <si>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</si>
  <si>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</si>
  <si>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</si>
  <si>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</si>
  <si>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</si>
  <si>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</si>
  <si>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</si>
  <si>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</si>
  <si>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</si>
  <si>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</si>
  <si>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</si>
  <si>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</si>
  <si>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</si>
  <si>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</si>
  <si>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</si>
  <si>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</si>
  <si>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</si>
  <si>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</si>
  <si>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</si>
  <si>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</si>
  <si>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</si>
  <si>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</si>
  <si>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</si>
  <si>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</si>
  <si>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</si>
  <si>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</si>
  <si>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</si>
  <si>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</si>
  <si>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</si>
  <si>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</si>
  <si>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</si>
  <si>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</si>
  <si>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</si>
  <si>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</si>
  <si>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</si>
  <si>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</si>
  <si>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</si>
  <si>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</si>
  <si>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</si>
  <si>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</si>
  <si>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</si>
  <si>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</si>
  <si>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</si>
  <si>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</si>
  <si>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</si>
  <si>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</si>
  <si>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</si>
  <si>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</si>
  <si>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</si>
  <si>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</si>
  <si>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</si>
  <si>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</si>
  <si>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</si>
  <si>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</si>
  <si>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</si>
  <si>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</si>
  <si>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</si>
  <si>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</si>
  <si>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</si>
  <si>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</si>
  <si>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</si>
  <si>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</si>
  <si>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</si>
  <si>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</si>
  <si>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</si>
  <si>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</si>
  <si>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</si>
  <si>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</si>
  <si>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</si>
  <si>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</si>
  <si>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</si>
  <si>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</si>
  <si>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</si>
  <si>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</si>
  <si>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</si>
  <si>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</si>
  <si>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</si>
  <si>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</si>
  <si>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</si>
  <si>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</si>
  <si>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</si>
  <si>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</si>
  <si>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</si>
  <si>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</si>
  <si>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</si>
  <si>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</si>
  <si>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</si>
  <si>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</si>
  <si>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</si>
  <si>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</si>
  <si>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</si>
  <si>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</si>
  <si>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</si>
  <si>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</si>
  <si>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</si>
  <si>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</si>
  <si>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</si>
  <si>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</si>
  <si>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</si>
  <si>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</si>
  <si>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</si>
  <si>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</si>
  <si>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</si>
  <si>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</si>
  <si>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</si>
  <si>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</si>
  <si>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</si>
  <si>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</si>
  <si>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</si>
  <si>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</si>
  <si>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</si>
  <si>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</si>
  <si>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</si>
  <si>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</si>
  <si>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</si>
  <si>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</si>
  <si>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</si>
  <si>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</si>
  <si>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</si>
  <si>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</si>
  <si>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</si>
  <si>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</si>
  <si>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</si>
  <si>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</si>
  <si>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</si>
  <si>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</si>
  <si>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</si>
  <si>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</si>
  <si>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</si>
  <si>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</si>
  <si>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</si>
  <si>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</si>
  <si>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</si>
  <si>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</si>
  <si>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</si>
  <si>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</si>
  <si>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</si>
  <si>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</si>
  <si>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</si>
  <si>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</si>
  <si>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</si>
  <si>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</si>
  <si>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</si>
  <si>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</si>
  <si>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</si>
  <si>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</si>
  <si>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</si>
  <si>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</si>
  <si>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</si>
  <si>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</si>
  <si>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</si>
  <si>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</si>
  <si>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</si>
  <si>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</si>
  <si>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</si>
  <si>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</si>
  <si>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</si>
  <si>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</si>
  <si>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</si>
  <si>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</si>
  <si>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</si>
  <si>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</si>
  <si>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</si>
  <si>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</si>
  <si>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</si>
  <si>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</si>
  <si>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</si>
  <si>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</si>
  <si>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</si>
  <si>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</si>
  <si>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</si>
  <si>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</si>
  <si>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</si>
  <si>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</si>
  <si>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</si>
  <si>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</si>
  <si>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</si>
  <si>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</si>
  <si>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</si>
  <si>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</si>
  <si>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</si>
  <si>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</si>
  <si>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</si>
  <si>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</si>
  <si>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</si>
  <si>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</si>
  <si>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</si>
  <si>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</si>
  <si>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</si>
  <si>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</si>
  <si>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</si>
  <si>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</si>
  <si>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</si>
  <si>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</si>
  <si>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</si>
  <si>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</si>
  <si>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</si>
  <si>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</si>
  <si>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</si>
  <si>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</si>
  <si>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</si>
  <si>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</si>
  <si>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</si>
  <si>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</si>
  <si>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</si>
  <si>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</si>
  <si>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</si>
  <si>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</si>
  <si>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</si>
  <si>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</si>
  <si>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</si>
  <si>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</si>
  <si>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</si>
  <si>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</si>
  <si>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</si>
  <si>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</si>
  <si>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</si>
  <si>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</si>
  <si>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</si>
  <si>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</si>
  <si>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</si>
  <si>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</si>
  <si>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</si>
  <si>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</si>
  <si>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</si>
  <si>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</si>
  <si>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</si>
  <si>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</si>
  <si>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</si>
  <si>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</si>
  <si>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</si>
  <si>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</si>
  <si>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</si>
  <si>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</si>
  <si>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</si>
  <si>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</si>
  <si>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</si>
  <si>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</si>
  <si>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</si>
  <si>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</si>
  <si>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</si>
  <si>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</si>
  <si>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</si>
  <si>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</si>
  <si>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</si>
  <si>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</si>
  <si>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</si>
  <si>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</si>
  <si>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</si>
  <si>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</si>
  <si>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</si>
  <si>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</si>
  <si>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</si>
  <si>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</si>
  <si>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</si>
  <si>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</si>
  <si>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</si>
  <si>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</si>
  <si>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</si>
  <si>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</si>
  <si>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</si>
  <si>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</si>
  <si>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</si>
  <si>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</si>
  <si>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</si>
  <si>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</si>
  <si>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</si>
  <si>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</si>
  <si>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</si>
  <si>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Hornet properties - Elisa</t>
  </si>
  <si>
    <t>kitchen</t>
  </si>
  <si>
    <t>left hand back 1011</t>
  </si>
  <si>
    <t>right hand back 800</t>
  </si>
  <si>
    <t>matrix box s</t>
  </si>
  <si>
    <t>rhood model : shc590m</t>
  </si>
  <si>
    <t>3 x check outs for 50mm high x 18mm deep finger pull to allow for 30mm gaps once fronts are on</t>
  </si>
  <si>
    <t>2 x check outs for 50mm high x 18mm deep finger pull to allow for 30mm gaps once fronts are on</t>
  </si>
  <si>
    <t>top  drawer check out to be 60mm high as the pantry sits on this drawer and I want to use the top rail for the pantry fpull. mid and bot drawer check outs for 50mm high x 18mm deep finger pull to allow for 30mm gaps once fronts are on</t>
  </si>
  <si>
    <t>adj shelf holes to run full length</t>
  </si>
  <si>
    <t>scalloped shelves</t>
  </si>
  <si>
    <t>laundry</t>
  </si>
  <si>
    <t>no hinge drilling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</si>
</sst>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45498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45479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2" workbookViewId="0">
      <selection activeCell="B15" sqref="B1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18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 t="s">
        <v>274</v>
      </c>
      <c r="C5" s="35" t="s">
        <v>23</v>
      </c>
      <c r="D5" s="36">
        <v>1</v>
      </c>
      <c r="E5" s="37">
        <v>690</v>
      </c>
      <c r="F5" s="37">
        <v>812</v>
      </c>
      <c r="G5" s="37">
        <v>480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 t="s">
        <v>274</v>
      </c>
      <c r="C6" s="35" t="s">
        <v>23</v>
      </c>
      <c r="D6" s="36">
        <v>3</v>
      </c>
      <c r="E6" s="37">
        <v>815</v>
      </c>
      <c r="F6" s="37">
        <v>647</v>
      </c>
      <c r="G6" s="37">
        <v>330</v>
      </c>
      <c r="H6" s="33"/>
      <c r="I6" s="33"/>
      <c r="J6" s="100">
        <v>2</v>
      </c>
      <c r="K6" s="99" t="str">
        <f>VLOOKUP(C6, Codes!$D$4:$E$59, 2, FALSE)</f>
        <v>Y</v>
      </c>
      <c r="L6" s="39" t="s">
        <v>28</v>
      </c>
      <c r="M6" s="98"/>
      <c r="N6" s="98"/>
      <c r="O6" s="38">
        <v>130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 t="s">
        <v>274</v>
      </c>
      <c r="C7" s="35" t="s">
        <v>95</v>
      </c>
      <c r="D7" s="36">
        <v>1</v>
      </c>
      <c r="E7" s="37">
        <v>815</v>
      </c>
      <c r="F7" s="37">
        <v>1011</v>
      </c>
      <c r="G7" s="37">
        <v>800</v>
      </c>
      <c r="H7" s="33">
        <v>330</v>
      </c>
      <c r="I7" s="33">
        <v>330</v>
      </c>
      <c r="J7" s="100">
        <v>2</v>
      </c>
      <c r="K7" s="99" t="str">
        <f>VLOOKUP(C7, Codes!$D$4:$E$59, 2, FALSE)</f>
        <v>Y</v>
      </c>
      <c r="L7" s="40" t="s">
        <v>28</v>
      </c>
      <c r="M7" s="98"/>
      <c r="N7" s="98"/>
      <c r="O7" s="38">
        <v>130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 t="s">
        <v>275</v>
      </c>
      <c r="Z7" s="104" t="s">
        <v>276</v>
      </c>
    </row>
    <row r="8" spans="1:26" ht="30" x14ac:dyDescent="0.25">
      <c r="A8" s="112">
        <v>4</v>
      </c>
      <c r="B8" s="34" t="s">
        <v>274</v>
      </c>
      <c r="C8" s="35" t="s">
        <v>86</v>
      </c>
      <c r="D8" s="36">
        <v>1</v>
      </c>
      <c r="E8" s="37">
        <v>735</v>
      </c>
      <c r="F8" s="37">
        <v>1011</v>
      </c>
      <c r="G8" s="37">
        <v>800</v>
      </c>
      <c r="H8" s="33">
        <v>560</v>
      </c>
      <c r="I8" s="33">
        <v>560</v>
      </c>
      <c r="J8" s="38">
        <v>1</v>
      </c>
      <c r="K8" s="99" t="str">
        <f>VLOOKUP(C8, Codes!$D$4:$E$59, 2, FALSE)</f>
        <v>N</v>
      </c>
      <c r="L8" s="40" t="s">
        <v>28</v>
      </c>
      <c r="M8" s="98"/>
      <c r="N8" s="98"/>
      <c r="O8" s="38">
        <v>130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 t="s">
        <v>275</v>
      </c>
      <c r="Z8" s="104" t="s">
        <v>276</v>
      </c>
    </row>
    <row r="9" spans="1:26" ht="30" x14ac:dyDescent="0.25">
      <c r="A9" s="112">
        <v>5</v>
      </c>
      <c r="B9" s="34" t="s">
        <v>274</v>
      </c>
      <c r="C9" s="35" t="s">
        <v>29</v>
      </c>
      <c r="D9" s="36">
        <v>2</v>
      </c>
      <c r="E9" s="37">
        <v>815</v>
      </c>
      <c r="F9" s="37">
        <v>723</v>
      </c>
      <c r="G9" s="37">
        <v>330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>
        <v>130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 t="s">
        <v>278</v>
      </c>
      <c r="Z9" s="104"/>
    </row>
    <row r="10" spans="1:26" ht="30" x14ac:dyDescent="0.25">
      <c r="A10" s="112">
        <v>6</v>
      </c>
      <c r="B10" s="34" t="s">
        <v>274</v>
      </c>
      <c r="C10" s="35" t="s">
        <v>23</v>
      </c>
      <c r="D10" s="36">
        <v>1</v>
      </c>
      <c r="E10" s="37">
        <v>770</v>
      </c>
      <c r="F10" s="37">
        <v>600</v>
      </c>
      <c r="G10" s="37">
        <v>450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103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 t="s">
        <v>274</v>
      </c>
      <c r="C11" s="35" t="s">
        <v>32</v>
      </c>
      <c r="D11" s="36">
        <v>1</v>
      </c>
      <c r="E11" s="37">
        <v>1623</v>
      </c>
      <c r="F11" s="37">
        <v>900</v>
      </c>
      <c r="G11" s="37">
        <v>580</v>
      </c>
      <c r="H11" s="33"/>
      <c r="I11" s="33"/>
      <c r="J11" s="38">
        <v>3</v>
      </c>
      <c r="K11" s="99" t="str">
        <f>VLOOKUP(C11, Codes!$D$4:$E$59, 2, FALSE)</f>
        <v>Y</v>
      </c>
      <c r="L11" s="40" t="s">
        <v>28</v>
      </c>
      <c r="M11" s="98"/>
      <c r="N11" s="98"/>
      <c r="O11" s="38">
        <v>100</v>
      </c>
      <c r="P11" s="38">
        <v>90</v>
      </c>
      <c r="Q11" s="38">
        <v>816</v>
      </c>
      <c r="R11" s="38"/>
      <c r="S11" s="38"/>
      <c r="T11" s="156"/>
      <c r="U11" s="156"/>
      <c r="V11" s="156"/>
      <c r="W11" s="156"/>
      <c r="X11" s="156"/>
      <c r="Y11" s="94" t="s">
        <v>282</v>
      </c>
      <c r="Z11" s="104" t="s">
        <v>283</v>
      </c>
    </row>
    <row r="12" spans="1:26" ht="30" x14ac:dyDescent="0.25">
      <c r="A12" s="112">
        <v>8</v>
      </c>
      <c r="B12" s="34" t="s">
        <v>284</v>
      </c>
      <c r="C12" s="35" t="s">
        <v>23</v>
      </c>
      <c r="D12" s="36">
        <v>1</v>
      </c>
      <c r="E12" s="37">
        <v>900</v>
      </c>
      <c r="F12" s="37">
        <v>988</v>
      </c>
      <c r="G12" s="37">
        <v>300</v>
      </c>
      <c r="H12" s="33"/>
      <c r="I12" s="33"/>
      <c r="J12" s="38">
        <v>2</v>
      </c>
      <c r="K12" s="99" t="str">
        <f>VLOOKUP(C12, Codes!$D$4:$E$59, 2, FALSE)</f>
        <v>Y</v>
      </c>
      <c r="L12" s="40" t="s">
        <v>28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 t="s">
        <v>285</v>
      </c>
      <c r="Z12" s="95"/>
    </row>
    <row r="13" spans="1:26" ht="30" x14ac:dyDescent="0.25">
      <c r="A13" s="112">
        <v>9</v>
      </c>
      <c r="B13" s="34" t="s">
        <v>284</v>
      </c>
      <c r="C13" s="35" t="s">
        <v>23</v>
      </c>
      <c r="D13" s="36">
        <v>1</v>
      </c>
      <c r="E13" s="37">
        <v>720</v>
      </c>
      <c r="F13" s="37">
        <v>634</v>
      </c>
      <c r="G13" s="37">
        <v>600</v>
      </c>
      <c r="H13" s="33"/>
      <c r="I13" s="33"/>
      <c r="J13" s="38">
        <v>1</v>
      </c>
      <c r="K13" s="99" t="str">
        <f>VLOOKUP(C13, Codes!$D$4:$E$59, 2, FALSE)</f>
        <v>Y</v>
      </c>
      <c r="L13" s="40" t="s">
        <v>28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 t="s">
        <v>285</v>
      </c>
      <c r="Z13" s="95"/>
    </row>
    <row r="14" spans="1:26" ht="45" x14ac:dyDescent="0.25">
      <c r="A14" s="112">
        <v>10</v>
      </c>
      <c r="B14" s="34" t="s">
        <v>284</v>
      </c>
      <c r="C14" s="35" t="s">
        <v>13</v>
      </c>
      <c r="D14" s="36">
        <v>1</v>
      </c>
      <c r="E14" s="37">
        <v>735</v>
      </c>
      <c r="F14" s="37">
        <v>988</v>
      </c>
      <c r="G14" s="37">
        <v>580</v>
      </c>
      <c r="H14" s="33"/>
      <c r="I14" s="33"/>
      <c r="J14" s="38">
        <v>1</v>
      </c>
      <c r="K14" s="99" t="str">
        <f>VLOOKUP(C14, Codes!$D$4:$E$59, 2, FALSE)</f>
        <v>N - Vert. Front</v>
      </c>
      <c r="L14" s="40" t="s">
        <v>28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 t="s">
        <v>285</v>
      </c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45" x14ac:dyDescent="0.25">
      <c r="A33" s="113">
        <v>1</v>
      </c>
      <c r="B33" s="286" t="s">
        <v>274</v>
      </c>
      <c r="C33" s="11" t="s">
        <v>116</v>
      </c>
      <c r="D33" s="16">
        <v>1</v>
      </c>
      <c r="E33" s="4">
        <v>735</v>
      </c>
      <c r="F33" s="4">
        <v>600</v>
      </c>
      <c r="G33" s="4">
        <v>560</v>
      </c>
      <c r="H33" s="101" t="s">
        <v>4</v>
      </c>
      <c r="I33" s="114" t="s">
        <v>28</v>
      </c>
      <c r="J33" s="102"/>
      <c r="K33" s="103">
        <v>164</v>
      </c>
      <c r="L33" s="103">
        <v>240</v>
      </c>
      <c r="M33" s="103">
        <v>240</v>
      </c>
      <c r="N33" s="103"/>
      <c r="O33" s="14">
        <v>84</v>
      </c>
      <c r="P33" s="14">
        <v>167</v>
      </c>
      <c r="Q33" s="14">
        <v>167</v>
      </c>
      <c r="R33" s="21"/>
      <c r="S33" s="96">
        <v>500</v>
      </c>
      <c r="T33" s="159"/>
      <c r="U33" s="159"/>
      <c r="V33" s="159"/>
      <c r="W33" s="159"/>
      <c r="X33" s="159"/>
      <c r="Y33" s="30" t="s">
        <v>277</v>
      </c>
      <c r="Z33" s="104" t="s">
        <v>279</v>
      </c>
    </row>
    <row r="34" spans="1:26" ht="45" x14ac:dyDescent="0.25">
      <c r="A34" s="113">
        <v>2</v>
      </c>
      <c r="B34" s="286" t="s">
        <v>274</v>
      </c>
      <c r="C34" s="11" t="s">
        <v>116</v>
      </c>
      <c r="D34" s="16">
        <v>2</v>
      </c>
      <c r="E34" s="4">
        <v>735</v>
      </c>
      <c r="F34" s="4">
        <v>723</v>
      </c>
      <c r="G34" s="4">
        <v>560</v>
      </c>
      <c r="H34" s="101" t="s">
        <v>4</v>
      </c>
      <c r="I34" s="114" t="s">
        <v>28</v>
      </c>
      <c r="J34" s="102"/>
      <c r="K34" s="103">
        <v>164</v>
      </c>
      <c r="L34" s="103">
        <v>240</v>
      </c>
      <c r="M34" s="103">
        <v>240</v>
      </c>
      <c r="N34" s="103"/>
      <c r="O34" s="14">
        <v>84</v>
      </c>
      <c r="P34" s="14">
        <v>167</v>
      </c>
      <c r="Q34" s="14">
        <v>167</v>
      </c>
      <c r="R34" s="21"/>
      <c r="S34" s="96">
        <v>500</v>
      </c>
      <c r="T34" s="159"/>
      <c r="U34" s="159"/>
      <c r="V34" s="159"/>
      <c r="W34" s="159"/>
      <c r="X34" s="159"/>
      <c r="Y34" s="30" t="s">
        <v>277</v>
      </c>
      <c r="Z34" s="104" t="s">
        <v>279</v>
      </c>
    </row>
    <row r="35" spans="1:26" ht="45" x14ac:dyDescent="0.25">
      <c r="A35" s="113">
        <v>3</v>
      </c>
      <c r="B35" s="286" t="s">
        <v>274</v>
      </c>
      <c r="C35" s="11" t="s">
        <v>115</v>
      </c>
      <c r="D35" s="16">
        <v>1</v>
      </c>
      <c r="E35" s="4">
        <v>540</v>
      </c>
      <c r="F35" s="4">
        <v>600</v>
      </c>
      <c r="G35" s="4">
        <v>580</v>
      </c>
      <c r="H35" s="101" t="s">
        <v>4</v>
      </c>
      <c r="I35" s="114" t="s">
        <v>28</v>
      </c>
      <c r="J35" s="102"/>
      <c r="K35" s="103">
        <v>240</v>
      </c>
      <c r="L35" s="103">
        <v>240</v>
      </c>
      <c r="M35" s="103"/>
      <c r="N35" s="103"/>
      <c r="O35" s="14">
        <v>167</v>
      </c>
      <c r="P35" s="14">
        <v>167</v>
      </c>
      <c r="Q35" s="14"/>
      <c r="R35" s="21"/>
      <c r="S35" s="97">
        <v>500</v>
      </c>
      <c r="T35" s="160"/>
      <c r="U35" s="160"/>
      <c r="V35" s="160"/>
      <c r="W35" s="160"/>
      <c r="X35" s="160"/>
      <c r="Y35" s="30" t="s">
        <v>277</v>
      </c>
      <c r="Z35" s="104" t="s">
        <v>280</v>
      </c>
    </row>
    <row r="36" spans="1:26" ht="120" x14ac:dyDescent="0.25">
      <c r="A36" s="113">
        <v>4</v>
      </c>
      <c r="B36" s="286" t="s">
        <v>274</v>
      </c>
      <c r="C36" s="11" t="s">
        <v>17</v>
      </c>
      <c r="D36" s="16">
        <v>1</v>
      </c>
      <c r="E36" s="4">
        <v>745</v>
      </c>
      <c r="F36" s="4">
        <v>900</v>
      </c>
      <c r="G36" s="4">
        <v>580</v>
      </c>
      <c r="H36" s="101" t="s">
        <v>4</v>
      </c>
      <c r="I36" s="114" t="s">
        <v>28</v>
      </c>
      <c r="J36" s="102"/>
      <c r="K36" s="103">
        <v>164</v>
      </c>
      <c r="L36" s="103">
        <v>240</v>
      </c>
      <c r="M36" s="103">
        <v>240</v>
      </c>
      <c r="N36" s="103"/>
      <c r="O36" s="14">
        <v>84</v>
      </c>
      <c r="P36" s="14">
        <v>167</v>
      </c>
      <c r="Q36" s="14">
        <v>167</v>
      </c>
      <c r="R36" s="21"/>
      <c r="S36" s="97">
        <v>500</v>
      </c>
      <c r="T36" s="160"/>
      <c r="U36" s="160"/>
      <c r="V36" s="160"/>
      <c r="W36" s="160"/>
      <c r="X36" s="160"/>
      <c r="Y36" s="30" t="s">
        <v>277</v>
      </c>
      <c r="Z36" s="104" t="s">
        <v>281</v>
      </c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B19" sqref="B1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87" t="s">
        <v>284</v>
      </c>
      <c r="C5" s="15" t="s">
        <v>55</v>
      </c>
      <c r="D5" s="12" t="s">
        <v>72</v>
      </c>
      <c r="E5" s="84">
        <v>1</v>
      </c>
      <c r="F5" s="12">
        <v>1757</v>
      </c>
      <c r="G5" s="12">
        <v>500</v>
      </c>
      <c r="H5" s="12"/>
      <c r="I5" s="13"/>
      <c r="J5" s="13"/>
      <c r="K5" s="13"/>
      <c r="L5" s="13"/>
      <c r="M5" s="13"/>
      <c r="N5" s="129"/>
    </row>
    <row r="6" spans="1:14" ht="30" x14ac:dyDescent="0.25">
      <c r="A6" s="128">
        <v>2</v>
      </c>
      <c r="B6" s="287" t="s">
        <v>284</v>
      </c>
      <c r="C6" s="83" t="s">
        <v>55</v>
      </c>
      <c r="D6" s="12" t="s">
        <v>78</v>
      </c>
      <c r="E6" s="84">
        <v>1</v>
      </c>
      <c r="F6" s="12">
        <v>2500</v>
      </c>
      <c r="G6" s="12">
        <v>600</v>
      </c>
      <c r="H6" s="12"/>
      <c r="I6" s="13"/>
      <c r="J6" s="13"/>
      <c r="K6" s="13"/>
      <c r="L6" s="13"/>
      <c r="M6" s="13"/>
      <c r="N6" s="129"/>
    </row>
    <row r="7" spans="1:14" ht="30" x14ac:dyDescent="0.25">
      <c r="A7" s="128">
        <v>3</v>
      </c>
      <c r="B7" s="287" t="s">
        <v>284</v>
      </c>
      <c r="C7" s="16" t="s">
        <v>55</v>
      </c>
      <c r="D7" s="12" t="s">
        <v>78</v>
      </c>
      <c r="E7" s="85">
        <v>1</v>
      </c>
      <c r="F7" s="12">
        <v>50</v>
      </c>
      <c r="G7" s="12">
        <v>720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87" t="s">
        <v>284</v>
      </c>
      <c r="C8" s="16" t="s">
        <v>55</v>
      </c>
      <c r="D8" s="12" t="s">
        <v>71</v>
      </c>
      <c r="E8" s="85">
        <v>1</v>
      </c>
      <c r="F8" s="12">
        <v>35</v>
      </c>
      <c r="G8" s="12">
        <v>669</v>
      </c>
      <c r="H8" s="12"/>
      <c r="I8" s="13"/>
      <c r="J8" s="13"/>
      <c r="K8" s="13"/>
      <c r="L8" s="13"/>
      <c r="M8" s="13"/>
      <c r="N8" s="129"/>
    </row>
    <row r="9" spans="1:14" ht="30" x14ac:dyDescent="0.25">
      <c r="A9" s="128">
        <v>5</v>
      </c>
      <c r="B9" s="287" t="s">
        <v>284</v>
      </c>
      <c r="C9" s="16" t="s">
        <v>55</v>
      </c>
      <c r="D9" s="12" t="s">
        <v>78</v>
      </c>
      <c r="E9" s="85">
        <v>1</v>
      </c>
      <c r="F9" s="12">
        <v>50</v>
      </c>
      <c r="G9" s="12">
        <v>564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87" t="s">
        <v>284</v>
      </c>
      <c r="C10" s="16" t="s">
        <v>55</v>
      </c>
      <c r="D10" s="12" t="s">
        <v>71</v>
      </c>
      <c r="E10" s="85">
        <v>1</v>
      </c>
      <c r="F10" s="12">
        <v>35</v>
      </c>
      <c r="G10" s="12">
        <v>564</v>
      </c>
      <c r="H10" s="12"/>
      <c r="I10" s="13"/>
      <c r="J10" s="13"/>
      <c r="K10" s="13"/>
      <c r="L10" s="13"/>
      <c r="M10" s="13"/>
      <c r="N10" s="129"/>
    </row>
    <row r="11" spans="1:14" ht="30" x14ac:dyDescent="0.25">
      <c r="A11" s="128">
        <v>7</v>
      </c>
      <c r="B11" s="287" t="s">
        <v>284</v>
      </c>
      <c r="C11" s="16" t="s">
        <v>55</v>
      </c>
      <c r="D11" s="12" t="s">
        <v>78</v>
      </c>
      <c r="E11" s="85">
        <v>1</v>
      </c>
      <c r="F11" s="12">
        <v>735</v>
      </c>
      <c r="G11" s="12">
        <v>50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87" t="s">
        <v>284</v>
      </c>
      <c r="C12" s="16" t="s">
        <v>55</v>
      </c>
      <c r="D12" s="12" t="s">
        <v>71</v>
      </c>
      <c r="E12" s="85">
        <v>1</v>
      </c>
      <c r="F12" s="12">
        <v>35</v>
      </c>
      <c r="G12" s="12">
        <v>735</v>
      </c>
      <c r="H12" s="12"/>
      <c r="I12" s="13"/>
      <c r="J12" s="13"/>
      <c r="K12" s="13"/>
      <c r="L12" s="13"/>
      <c r="M12" s="13"/>
      <c r="N12" s="129"/>
    </row>
    <row r="13" spans="1:14" ht="30" x14ac:dyDescent="0.25">
      <c r="A13" s="128">
        <v>9</v>
      </c>
      <c r="B13" s="287" t="s">
        <v>284</v>
      </c>
      <c r="C13" s="16" t="s">
        <v>55</v>
      </c>
      <c r="D13" s="12" t="s">
        <v>78</v>
      </c>
      <c r="E13" s="85">
        <v>1</v>
      </c>
      <c r="F13" s="12">
        <v>900</v>
      </c>
      <c r="G13" s="12">
        <v>50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87" t="s">
        <v>284</v>
      </c>
      <c r="C14" s="16" t="s">
        <v>55</v>
      </c>
      <c r="D14" s="12" t="s">
        <v>71</v>
      </c>
      <c r="E14" s="85">
        <v>1</v>
      </c>
      <c r="F14" s="12">
        <v>35</v>
      </c>
      <c r="G14" s="12">
        <v>849</v>
      </c>
      <c r="H14" s="12"/>
      <c r="I14" s="13"/>
      <c r="J14" s="13"/>
      <c r="K14" s="13"/>
      <c r="L14" s="13"/>
      <c r="M14" s="13"/>
      <c r="N14" s="129"/>
    </row>
    <row r="15" spans="1:14" ht="30" x14ac:dyDescent="0.25">
      <c r="A15" s="128">
        <v>11</v>
      </c>
      <c r="B15" s="287" t="s">
        <v>284</v>
      </c>
      <c r="C15" s="16" t="s">
        <v>55</v>
      </c>
      <c r="D15" s="12" t="s">
        <v>78</v>
      </c>
      <c r="E15" s="85">
        <v>1</v>
      </c>
      <c r="F15" s="12">
        <v>284</v>
      </c>
      <c r="G15" s="12">
        <v>50</v>
      </c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87" t="s">
        <v>284</v>
      </c>
      <c r="C16" s="16" t="s">
        <v>55</v>
      </c>
      <c r="D16" s="12" t="s">
        <v>71</v>
      </c>
      <c r="E16" s="85">
        <v>1</v>
      </c>
      <c r="F16" s="12">
        <v>284</v>
      </c>
      <c r="G16" s="12">
        <v>35</v>
      </c>
      <c r="H16" s="12"/>
      <c r="I16" s="13"/>
      <c r="J16" s="13"/>
      <c r="K16" s="13"/>
      <c r="L16" s="13"/>
      <c r="M16" s="13"/>
      <c r="N16" s="129"/>
    </row>
    <row r="17" spans="1:14" ht="30" x14ac:dyDescent="0.25">
      <c r="A17" s="128">
        <v>13</v>
      </c>
      <c r="B17" s="287" t="s">
        <v>284</v>
      </c>
      <c r="C17" s="16" t="s">
        <v>55</v>
      </c>
      <c r="D17" s="12" t="s">
        <v>78</v>
      </c>
      <c r="E17" s="85">
        <v>1</v>
      </c>
      <c r="F17" s="12">
        <v>1038</v>
      </c>
      <c r="G17" s="12">
        <v>130</v>
      </c>
      <c r="H17" s="12"/>
      <c r="I17" s="13"/>
      <c r="J17" s="13"/>
      <c r="K17" s="13"/>
      <c r="L17" s="13"/>
      <c r="M17" s="13"/>
      <c r="N17" s="129"/>
    </row>
    <row r="18" spans="1:14" ht="30" x14ac:dyDescent="0.25">
      <c r="A18" s="128">
        <v>14</v>
      </c>
      <c r="B18" s="287" t="s">
        <v>284</v>
      </c>
      <c r="C18" s="16" t="s">
        <v>55</v>
      </c>
      <c r="D18" s="12" t="s">
        <v>78</v>
      </c>
      <c r="E18" s="85">
        <v>2</v>
      </c>
      <c r="F18" s="12">
        <v>100</v>
      </c>
      <c r="G18" s="12">
        <v>2500</v>
      </c>
      <c r="H18" s="12"/>
      <c r="I18" s="13"/>
      <c r="J18" s="13"/>
      <c r="K18" s="13"/>
      <c r="L18" s="13"/>
      <c r="M18" s="13"/>
      <c r="N18" s="129"/>
    </row>
    <row r="19" spans="1:14" ht="30" x14ac:dyDescent="0.25">
      <c r="A19" s="128">
        <v>15</v>
      </c>
      <c r="B19" s="287" t="s">
        <v>284</v>
      </c>
      <c r="C19" s="16" t="s">
        <v>55</v>
      </c>
      <c r="D19" s="12" t="s">
        <v>78</v>
      </c>
      <c r="E19" s="85">
        <v>1</v>
      </c>
      <c r="F19" s="12">
        <v>100</v>
      </c>
      <c r="G19" s="12">
        <v>1672</v>
      </c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2024-07-24T22:44:12Z</dcterms:modified>
</cp:coreProperties>
</file>