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FCCE5676-C687-4A86-8C7A-B37ECCB59AB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<sst xmlns="http://schemas.openxmlformats.org/spreadsheetml/2006/main" count="824" uniqueCount="276">
  <si>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</si>
  <si>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</si>
  <si>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</si>
  <si>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</si>
  <si>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</si>
  <si>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</si>
  <si>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</si>
  <si>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</si>
  <si>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</si>
  <si>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</si>
  <si>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</si>
  <si>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</si>
  <si>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</si>
  <si>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</si>
  <si>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</si>
  <si>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</si>
  <si>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</si>
  <si>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</si>
  <si>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</si>
  <si>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</si>
  <si>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</si>
  <si>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</si>
  <si>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</si>
  <si>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</si>
  <si>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</si>
  <si>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</si>
  <si>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</si>
  <si>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</si>
  <si>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</si>
  <si>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</si>
  <si>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</si>
  <si>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</si>
  <si>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</si>
  <si>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</si>
  <si>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</si>
  <si>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</si>
  <si>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</si>
  <si>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</si>
  <si>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</si>
  <si>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</si>
  <si>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</si>
  <si>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</si>
  <si>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</si>
  <si>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</si>
  <si>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</si>
  <si>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</si>
  <si>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</si>
  <si>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</si>
  <si>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</si>
  <si>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</si>
  <si>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</si>
  <si>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</si>
  <si>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</si>
  <si>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</si>
  <si>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</si>
  <si>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</si>
  <si>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</si>
  <si>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</si>
  <si>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</si>
  <si>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</si>
  <si>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</si>
  <si>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</si>
  <si>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</si>
  <si>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</si>
  <si>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</si>
  <si>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</si>
  <si>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</si>
  <si>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</si>
  <si>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</si>
  <si>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</si>
  <si>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</si>
  <si>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</si>
  <si>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</si>
  <si>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</si>
  <si>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</si>
  <si>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</si>
  <si>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</si>
  <si>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</si>
  <si>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</si>
  <si>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</si>
  <si>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</si>
  <si>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</si>
  <si>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</si>
  <si>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</si>
  <si>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</si>
  <si>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</si>
  <si>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</si>
  <si>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</si>
  <si>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</si>
  <si>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</si>
  <si>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</si>
  <si>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</si>
  <si>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</si>
  <si>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</si>
  <si>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</si>
  <si>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</si>
  <si>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</si>
  <si>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</si>
  <si>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</si>
  <si>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</si>
  <si>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</si>
  <si>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</si>
  <si>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</si>
  <si>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</si>
  <si>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</si>
  <si>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</si>
  <si>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</si>
  <si>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</si>
  <si>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</si>
  <si>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</si>
  <si>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</si>
  <si>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</si>
  <si>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</si>
  <si>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</si>
  <si>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</si>
  <si>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</si>
  <si>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</si>
  <si>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</si>
  <si>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</si>
  <si>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</si>
  <si>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</si>
  <si>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</si>
  <si>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</si>
  <si>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</si>
  <si>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</si>
  <si>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</si>
  <si>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</si>
  <si>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</si>
  <si>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</si>
  <si>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</si>
  <si>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</si>
  <si>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</si>
  <si>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</si>
  <si>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</si>
  <si>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</si>
  <si>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</si>
  <si>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</si>
  <si>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</si>
  <si>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</si>
  <si>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</si>
  <si>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</si>
  <si>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</si>
  <si>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</si>
  <si>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</si>
  <si>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</si>
  <si>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</si>
  <si>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</si>
  <si>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</si>
  <si>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</si>
  <si>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</si>
  <si>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</si>
  <si>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</si>
  <si>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</si>
  <si>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</si>
  <si>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</si>
  <si>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</si>
  <si>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</si>
  <si>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</si>
  <si>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</si>
  <si>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</si>
  <si>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</si>
  <si>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</si>
  <si>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</si>
  <si>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</si>
  <si>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</si>
  <si>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</si>
  <si>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</si>
  <si>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</si>
  <si>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</si>
  <si>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</si>
  <si>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</si>
  <si>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</si>
  <si>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</si>
  <si>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</si>
  <si>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</si>
  <si>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</si>
  <si>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</si>
  <si>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</si>
  <si>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</si>
  <si>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</si>
  <si>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</si>
  <si>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</si>
  <si>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</si>
  <si>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</si>
  <si>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</si>
  <si>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</si>
  <si>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</si>
  <si>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</si>
  <si>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</si>
  <si>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</si>
  <si>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</si>
  <si>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</si>
  <si>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</si>
  <si>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</si>
  <si>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</si>
  <si>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</si>
  <si>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</si>
  <si>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</si>
  <si>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</si>
  <si>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</si>
  <si>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</si>
  <si>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</si>
  <si>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</si>
  <si>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</si>
  <si>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</si>
  <si>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</si>
  <si>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</si>
  <si>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</si>
  <si>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</si>
  <si>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</si>
  <si>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</si>
  <si>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</si>
  <si>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</si>
  <si>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</si>
  <si>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</si>
  <si>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</si>
  <si>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</si>
  <si>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</si>
  <si>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</si>
  <si>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</si>
  <si>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</si>
  <si>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</si>
  <si>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</si>
  <si>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</si>
  <si>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</si>
  <si>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</si>
  <si>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</si>
  <si>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</si>
  <si>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</si>
  <si>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</si>
  <si>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</si>
  <si>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</si>
  <si>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</si>
  <si>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</si>
  <si>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</si>
  <si>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</si>
  <si>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</si>
  <si>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</si>
  <si>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</si>
  <si>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</si>
  <si>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</si>
  <si>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</si>
  <si>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</si>
  <si>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</si>
  <si>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</si>
  <si>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</si>
  <si>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</si>
  <si>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</si>
  <si>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</si>
  <si>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</si>
  <si>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</si>
  <si>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</si>
  <si>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</si>
  <si>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</si>
  <si>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</si>
  <si>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</si>
  <si>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</si>
  <si>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</si>
  <si>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</si>
  <si>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</si>
  <si>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</si>
  <si>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</si>
  <si>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</si>
  <si>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</si>
  <si>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</si>
  <si>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</si>
  <si>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</si>
  <si>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</si>
  <si>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</si>
  <si>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</si>
  <si>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</si>
  <si>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</si>
  <si>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</si>
  <si>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Gaul</t>
  </si>
  <si>
    <t>see attached diagram for drilling</t>
  </si>
  <si>
    <t>Model: naum-9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</si>
</sst>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270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271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45527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45534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workbookViewId="0">
      <selection activeCell="Y6" sqref="Y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9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30" x14ac:dyDescent="0.25">
      <c r="A5" s="109">
        <v>1</v>
      </c>
      <c r="B5" s="33"/>
      <c r="C5" s="34" t="s">
        <v>2</v>
      </c>
      <c r="D5" s="35">
        <v>6</v>
      </c>
      <c r="E5" s="36">
        <v>495</v>
      </c>
      <c r="F5" s="36">
        <v>573</v>
      </c>
      <c r="G5" s="36">
        <v>560</v>
      </c>
      <c r="H5" s="32"/>
      <c r="I5" s="32"/>
      <c r="J5" s="96">
        <v>1</v>
      </c>
      <c r="K5" s="96" t="str">
        <f>VLOOKUP(C5, Codes!$D$4:$E$59, 2, FALSE)</f>
        <v>N</v>
      </c>
      <c r="L5" s="35" t="s">
        <v>28</v>
      </c>
      <c r="M5" s="95"/>
      <c r="N5" s="95"/>
      <c r="O5" s="37">
        <v>80</v>
      </c>
      <c r="P5" s="37">
        <v>80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/>
      <c r="C6" s="34" t="s">
        <v>29</v>
      </c>
      <c r="D6" s="35">
        <v>1</v>
      </c>
      <c r="E6" s="36">
        <v>764</v>
      </c>
      <c r="F6" s="36">
        <v>900</v>
      </c>
      <c r="G6" s="36">
        <v>330</v>
      </c>
      <c r="H6" s="32"/>
      <c r="I6" s="32"/>
      <c r="J6" s="97">
        <v>1</v>
      </c>
      <c r="K6" s="96" t="str">
        <f>VLOOKUP(C6, Codes!$D$4:$E$59, 2, FALSE)</f>
        <v>Y</v>
      </c>
      <c r="L6" s="38" t="s">
        <v>28</v>
      </c>
      <c r="M6" s="95"/>
      <c r="N6" s="95"/>
      <c r="O6" s="37">
        <v>80</v>
      </c>
      <c r="P6" s="37">
        <v>865</v>
      </c>
      <c r="Q6" s="37"/>
      <c r="R6" s="37"/>
      <c r="S6" s="37"/>
      <c r="T6" s="153"/>
      <c r="U6" s="153"/>
      <c r="V6" s="153"/>
      <c r="W6" s="153"/>
      <c r="X6" s="153"/>
      <c r="Y6" s="91" t="s">
        <v>275</v>
      </c>
      <c r="Z6" s="92"/>
    </row>
    <row r="7" spans="1:26" ht="30" x14ac:dyDescent="0.25">
      <c r="A7" s="109">
        <v>3</v>
      </c>
      <c r="B7" s="33"/>
      <c r="C7" s="34" t="s">
        <v>91</v>
      </c>
      <c r="D7" s="35">
        <v>1</v>
      </c>
      <c r="E7" s="36">
        <v>765</v>
      </c>
      <c r="F7" s="36">
        <v>341</v>
      </c>
      <c r="G7" s="36">
        <v>330</v>
      </c>
      <c r="H7" s="32"/>
      <c r="I7" s="32"/>
      <c r="J7" s="97">
        <v>1</v>
      </c>
      <c r="K7" s="96" t="str">
        <f>VLOOKUP(C7, Codes!$D$4:$E$59, 2, FALSE)</f>
        <v>Y</v>
      </c>
      <c r="L7" s="39" t="s">
        <v>28</v>
      </c>
      <c r="M7" s="95"/>
      <c r="N7" s="95"/>
      <c r="O7" s="37">
        <v>80</v>
      </c>
      <c r="P7" s="37">
        <v>80</v>
      </c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ht="30" x14ac:dyDescent="0.25">
      <c r="A8" s="109">
        <v>4</v>
      </c>
      <c r="B8" s="33"/>
      <c r="C8" s="34" t="s">
        <v>92</v>
      </c>
      <c r="D8" s="35">
        <v>1</v>
      </c>
      <c r="E8" s="36">
        <v>765</v>
      </c>
      <c r="F8" s="36">
        <v>341</v>
      </c>
      <c r="G8" s="36">
        <v>330</v>
      </c>
      <c r="H8" s="32"/>
      <c r="I8" s="32"/>
      <c r="J8" s="37">
        <v>1</v>
      </c>
      <c r="K8" s="96" t="str">
        <f>VLOOKUP(C8, Codes!$D$4:$E$59, 2, FALSE)</f>
        <v>Y</v>
      </c>
      <c r="L8" s="39" t="s">
        <v>28</v>
      </c>
      <c r="M8" s="95"/>
      <c r="N8" s="95"/>
      <c r="O8" s="37">
        <v>80</v>
      </c>
      <c r="P8" s="37">
        <v>80</v>
      </c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x14ac:dyDescent="0.2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7" sqref="N7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3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72</v>
      </c>
      <c r="E5" s="82">
        <v>1</v>
      </c>
      <c r="F5" s="12">
        <v>734</v>
      </c>
      <c r="G5" s="12">
        <v>560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72</v>
      </c>
      <c r="E6" s="82">
        <v>1</v>
      </c>
      <c r="F6" s="12">
        <v>734</v>
      </c>
      <c r="G6" s="12">
        <v>560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55</v>
      </c>
      <c r="D7" s="12" t="s">
        <v>71</v>
      </c>
      <c r="E7" s="82">
        <v>1</v>
      </c>
      <c r="F7" s="12">
        <v>1483</v>
      </c>
      <c r="G7" s="12">
        <v>560</v>
      </c>
      <c r="H7" s="12"/>
      <c r="I7" s="13"/>
      <c r="J7" s="13"/>
      <c r="K7" s="13"/>
      <c r="L7" s="13"/>
      <c r="M7" s="13"/>
      <c r="N7" s="126" t="s">
        <v>274</v>
      </c>
    </row>
    <row r="8" spans="1:14" x14ac:dyDescent="0.25">
      <c r="A8" s="125">
        <v>4</v>
      </c>
      <c r="B8" s="2"/>
      <c r="C8" s="15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2024-08-23T03:28:06Z</dcterms:modified>
</cp:coreProperties>
</file>