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<sst xmlns="http://schemas.openxmlformats.org/spreadsheetml/2006/main" count="824" uniqueCount="284">
  <si>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</si>
  <si>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</si>
  <si>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</si>
  <si>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</si>
  <si>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</si>
  <si>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</si>
  <si>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</si>
  <si>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</si>
  <si>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</si>
  <si>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</si>
  <si>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</si>
  <si>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</si>
  <si>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</si>
  <si>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</si>
  <si>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</si>
  <si>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</si>
  <si>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</si>
  <si>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</si>
  <si>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</si>
  <si>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</si>
  <si>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</si>
  <si>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</si>
  <si>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</si>
  <si>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</si>
  <si>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</si>
  <si>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</si>
  <si>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</si>
  <si>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</si>
  <si>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</si>
  <si>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</si>
  <si>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</si>
  <si>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</si>
  <si>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</si>
  <si>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</si>
  <si>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</si>
  <si>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</si>
  <si>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</si>
  <si>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</si>
  <si>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</si>
  <si>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</si>
  <si>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</si>
  <si>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</si>
  <si>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</si>
  <si>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</si>
  <si>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</si>
  <si>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</si>
  <si>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</si>
  <si>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</si>
  <si>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</si>
  <si>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</si>
  <si>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</si>
  <si>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</si>
  <si>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</si>
  <si>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</si>
  <si>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</si>
  <si>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</si>
  <si>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</si>
  <si>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</si>
  <si>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</si>
  <si>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</si>
  <si>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</si>
  <si>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</si>
  <si>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</si>
  <si>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</si>
  <si>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</si>
  <si>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</si>
  <si>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</si>
  <si>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</si>
  <si>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</si>
  <si>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</si>
  <si>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</si>
  <si>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</si>
  <si>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</si>
  <si>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</si>
  <si>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</si>
  <si>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</si>
  <si>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</si>
  <si>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</si>
  <si>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</si>
  <si>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</si>
  <si>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</si>
  <si>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</si>
  <si>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</si>
  <si>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</si>
  <si>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</si>
  <si>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</si>
  <si>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</si>
  <si>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</si>
  <si>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</si>
  <si>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</si>
  <si>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</si>
  <si>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</si>
  <si>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</si>
  <si>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</si>
  <si>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</si>
  <si>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</si>
  <si>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</si>
  <si>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</si>
  <si>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</si>
  <si>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</si>
  <si>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</si>
  <si>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</si>
  <si>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</si>
  <si>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</si>
  <si>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</si>
  <si>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</si>
  <si>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</si>
  <si>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</si>
  <si>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</si>
  <si>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</si>
  <si>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</si>
  <si>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</si>
  <si>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</si>
  <si>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</si>
  <si>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</si>
  <si>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</si>
  <si>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</si>
  <si>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</si>
  <si>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</si>
  <si>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</si>
  <si>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</si>
  <si>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</si>
  <si>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</si>
  <si>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</si>
  <si>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</si>
  <si>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</si>
  <si>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</si>
  <si>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</si>
  <si>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</si>
  <si>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</si>
  <si>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</si>
  <si>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</si>
  <si>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</si>
  <si>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</si>
  <si>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</si>
  <si>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</si>
  <si>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</si>
  <si>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</si>
  <si>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</si>
  <si>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</si>
  <si>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</si>
  <si>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</si>
  <si>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</si>
  <si>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</si>
  <si>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</si>
  <si>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</si>
  <si>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</si>
  <si>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</si>
  <si>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</si>
  <si>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</si>
  <si>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</si>
  <si>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</si>
  <si>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</si>
  <si>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</si>
  <si>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</si>
  <si>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</si>
  <si>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</si>
  <si>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</si>
  <si>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</si>
  <si>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</si>
  <si>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</si>
  <si>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</si>
  <si>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</si>
  <si>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</si>
  <si>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</si>
  <si>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</si>
  <si>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</si>
  <si>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</si>
  <si>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</si>
  <si>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</si>
  <si>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</si>
  <si>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</si>
  <si>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</si>
  <si>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</si>
  <si>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</si>
  <si>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</si>
  <si>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</si>
  <si>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</si>
  <si>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</si>
  <si>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</si>
  <si>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</si>
  <si>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</si>
  <si>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</si>
  <si>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</si>
  <si>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</si>
  <si>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</si>
  <si>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</si>
  <si>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</si>
  <si>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</si>
  <si>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</si>
  <si>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</si>
  <si>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</si>
  <si>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</si>
  <si>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</si>
  <si>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</si>
  <si>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</si>
  <si>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</si>
  <si>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</si>
  <si>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</si>
  <si>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</si>
  <si>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</si>
  <si>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</si>
  <si>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</si>
  <si>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</si>
  <si>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</si>
  <si>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</si>
  <si>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</si>
  <si>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</si>
  <si>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</si>
  <si>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</si>
  <si>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</si>
  <si>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</si>
  <si>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</si>
  <si>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</si>
  <si>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</si>
  <si>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</si>
  <si>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</si>
  <si>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</si>
  <si>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</si>
  <si>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</si>
  <si>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</si>
  <si>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</si>
  <si>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</si>
  <si>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</si>
  <si>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</si>
  <si>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</si>
  <si>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</si>
  <si>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</si>
  <si>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</si>
  <si>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</si>
  <si>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</si>
  <si>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</si>
  <si>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</si>
  <si>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</si>
  <si>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</si>
  <si>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</si>
  <si>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</si>
  <si>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</si>
  <si>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</si>
  <si>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</si>
  <si>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</si>
  <si>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</si>
  <si>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</si>
  <si>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</si>
  <si>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</si>
  <si>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</si>
  <si>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</si>
  <si>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</si>
  <si>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</si>
  <si>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</si>
  <si>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</si>
  <si>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</si>
  <si>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</si>
  <si>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</si>
  <si>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</si>
  <si>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</si>
  <si>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</si>
  <si>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</si>
  <si>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</si>
  <si>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</si>
  <si>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</si>
  <si>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</si>
  <si>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</si>
  <si>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</si>
  <si>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</si>
  <si>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</si>
  <si>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</si>
  <si>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</si>
  <si>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</si>
  <si>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</si>
  <si>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</si>
  <si>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</si>
  <si>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Yuki Daybed</t>
  </si>
  <si>
    <t>Polytec</t>
  </si>
  <si>
    <t>Venette</t>
  </si>
  <si>
    <t>Arabica Single side</t>
  </si>
  <si>
    <t>Pick up please</t>
  </si>
  <si>
    <t>Black particl board 16mm</t>
  </si>
  <si>
    <t>Black ABS 1mm</t>
  </si>
  <si>
    <t>No edgeing</t>
  </si>
  <si>
    <t>Special 1</t>
  </si>
  <si>
    <t>Texture</t>
  </si>
  <si>
    <t>Black particl</t>
  </si>
  <si>
    <t>Edge with Arabica 1mm ABS please.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</si>
</sst>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/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vertical="center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E30" sqref="E3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7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>
      <c r="A5" s="1" t="s">
        <v>0</v>
      </c>
      <c r="B5" s="2"/>
      <c r="C5" s="2"/>
      <c r="D5" s="2"/>
      <c r="E5" s="2"/>
      <c r="F5" s="3"/>
      <c r="G5" s="146" t="s">
        <v>1</v>
      </c>
      <c r="H5" s="147"/>
      <c r="I5" s="147"/>
      <c r="J5" s="148"/>
    </row>
    <row r="6" spans="1:26">
      <c r="A6" s="4" t="s">
        <v>2</v>
      </c>
      <c r="B6" s="133" t="s">
        <v>270</v>
      </c>
      <c r="C6" s="131"/>
      <c r="D6" s="131"/>
      <c r="E6" s="131"/>
      <c r="F6" s="132"/>
      <c r="G6" s="149" t="s">
        <v>276</v>
      </c>
      <c r="H6" s="138"/>
      <c r="I6" s="138"/>
      <c r="J6" s="139"/>
    </row>
    <row r="7" spans="1:26">
      <c r="A7" s="5" t="s">
        <v>3</v>
      </c>
      <c r="B7" s="133">
        <v>419460526</v>
      </c>
      <c r="C7" s="131"/>
      <c r="D7" s="131"/>
      <c r="E7" s="131"/>
      <c r="F7" s="132"/>
      <c r="G7" s="140"/>
      <c r="H7" s="141"/>
      <c r="I7" s="141"/>
      <c r="J7" s="142"/>
    </row>
    <row r="8" spans="1:26">
      <c r="A8" s="5" t="s">
        <v>4</v>
      </c>
      <c r="B8" s="150" t="s">
        <v>271</v>
      </c>
      <c r="C8" s="131"/>
      <c r="D8" s="131"/>
      <c r="E8" s="131"/>
      <c r="F8" s="132"/>
      <c r="G8" s="140"/>
      <c r="H8" s="141"/>
      <c r="I8" s="141"/>
      <c r="J8" s="142"/>
    </row>
    <row r="9" spans="1:26">
      <c r="A9" s="5" t="s">
        <v>5</v>
      </c>
      <c r="B9" s="133" t="s">
        <v>272</v>
      </c>
      <c r="C9" s="131"/>
      <c r="D9" s="131"/>
      <c r="E9" s="131"/>
      <c r="F9" s="132"/>
      <c r="G9" s="140"/>
      <c r="H9" s="141"/>
      <c r="I9" s="141"/>
      <c r="J9" s="142"/>
    </row>
    <row r="10" spans="1:26">
      <c r="A10" s="5" t="s">
        <v>6</v>
      </c>
      <c r="B10" s="130">
        <v>45533</v>
      </c>
      <c r="C10" s="131"/>
      <c r="D10" s="131"/>
      <c r="E10" s="131"/>
      <c r="F10" s="132"/>
      <c r="G10" s="140"/>
      <c r="H10" s="141"/>
      <c r="I10" s="141"/>
      <c r="J10" s="142"/>
    </row>
    <row r="11" spans="1:26">
      <c r="A11" s="6" t="s">
        <v>7</v>
      </c>
      <c r="B11" s="133"/>
      <c r="C11" s="131"/>
      <c r="D11" s="131"/>
      <c r="E11" s="131"/>
      <c r="F11" s="132"/>
      <c r="G11" s="140"/>
      <c r="H11" s="141"/>
      <c r="I11" s="141"/>
      <c r="J11" s="142"/>
    </row>
    <row r="12" spans="1:26" ht="26.25" customHeight="1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>
      <c r="A13" s="9" t="s">
        <v>9</v>
      </c>
      <c r="B13" s="129" t="s">
        <v>277</v>
      </c>
      <c r="C13" s="11" t="s">
        <v>10</v>
      </c>
      <c r="D13" s="134"/>
      <c r="E13" s="135"/>
      <c r="F13" s="136"/>
      <c r="G13" s="140"/>
      <c r="H13" s="141"/>
      <c r="I13" s="141"/>
      <c r="J13" s="142"/>
    </row>
    <row r="14" spans="1:26" ht="15.75" customHeight="1">
      <c r="A14" s="9" t="s">
        <v>11</v>
      </c>
      <c r="B14" s="129" t="s">
        <v>278</v>
      </c>
      <c r="C14" s="11" t="s">
        <v>10</v>
      </c>
      <c r="D14" s="134"/>
      <c r="E14" s="135"/>
      <c r="F14" s="136"/>
      <c r="G14" s="140"/>
      <c r="H14" s="141"/>
      <c r="I14" s="141"/>
      <c r="J14" s="142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273</v>
      </c>
      <c r="C17" s="15" t="s">
        <v>275</v>
      </c>
      <c r="D17" s="15" t="s">
        <v>274</v>
      </c>
      <c r="E17" s="15">
        <v>18</v>
      </c>
      <c r="F17" s="16"/>
      <c r="G17" s="140"/>
      <c r="H17" s="141"/>
      <c r="I17" s="141"/>
      <c r="J17" s="142"/>
    </row>
    <row r="18" spans="1:10">
      <c r="A18" s="5" t="s">
        <v>20</v>
      </c>
      <c r="B18" s="17"/>
      <c r="C18" s="17" t="s">
        <v>282</v>
      </c>
      <c r="D18" s="17" t="s">
        <v>281</v>
      </c>
      <c r="E18" s="17">
        <v>16</v>
      </c>
      <c r="F18" s="18"/>
      <c r="G18" s="140"/>
      <c r="H18" s="141"/>
      <c r="I18" s="141"/>
      <c r="J18" s="142"/>
    </row>
    <row r="19" spans="1:10">
      <c r="A19" s="5" t="s">
        <v>21</v>
      </c>
      <c r="B19" s="17"/>
      <c r="C19" s="17"/>
      <c r="D19" s="17"/>
      <c r="E19" s="17"/>
      <c r="F19" s="18"/>
      <c r="G19" s="140"/>
      <c r="H19" s="141"/>
      <c r="I19" s="141"/>
      <c r="J19" s="142"/>
    </row>
    <row r="20" spans="1:10">
      <c r="A20" s="5" t="s">
        <v>22</v>
      </c>
      <c r="B20" s="17"/>
      <c r="C20" s="17"/>
      <c r="D20" s="17"/>
      <c r="E20" s="17"/>
      <c r="F20" s="18"/>
      <c r="G20" s="140"/>
      <c r="H20" s="141"/>
      <c r="I20" s="141"/>
      <c r="J20" s="142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6" t="s">
        <v>25</v>
      </c>
      <c r="H22" s="147"/>
      <c r="I22" s="147"/>
      <c r="J22" s="148"/>
    </row>
    <row r="23" spans="1:10" ht="18" customHeight="1">
      <c r="A23" s="25" t="s">
        <v>26</v>
      </c>
      <c r="B23" s="26"/>
      <c r="C23" s="27" t="s">
        <v>27</v>
      </c>
      <c r="D23" s="156"/>
      <c r="E23" s="135"/>
      <c r="F23" s="136"/>
      <c r="G23" s="157"/>
      <c r="H23" s="138"/>
      <c r="I23" s="138"/>
      <c r="J23" s="139"/>
    </row>
    <row r="24" spans="1:10" ht="15.75" customHeight="1">
      <c r="A24" s="25" t="s">
        <v>28</v>
      </c>
      <c r="B24" s="26"/>
      <c r="C24" s="27" t="s">
        <v>29</v>
      </c>
      <c r="D24" s="156"/>
      <c r="E24" s="135"/>
      <c r="F24" s="136"/>
      <c r="G24" s="140"/>
      <c r="H24" s="141"/>
      <c r="I24" s="141"/>
      <c r="J24" s="142"/>
    </row>
    <row r="25" spans="1:10" ht="15.75" customHeight="1">
      <c r="A25" s="25" t="s">
        <v>30</v>
      </c>
      <c r="B25" s="26"/>
      <c r="C25" s="28"/>
      <c r="D25" s="158"/>
      <c r="E25" s="135"/>
      <c r="F25" s="136"/>
      <c r="G25" s="140"/>
      <c r="H25" s="141"/>
      <c r="I25" s="141"/>
      <c r="J25" s="142"/>
    </row>
    <row r="26" spans="1:10" ht="15.75" customHeight="1">
      <c r="A26" s="25" t="s">
        <v>31</v>
      </c>
      <c r="B26" s="26"/>
      <c r="C26" s="27" t="s">
        <v>32</v>
      </c>
      <c r="D26" s="156"/>
      <c r="E26" s="135"/>
      <c r="F26" s="136"/>
      <c r="G26" s="140"/>
      <c r="H26" s="141"/>
      <c r="I26" s="141"/>
      <c r="J26" s="142"/>
    </row>
    <row r="27" spans="1:10" ht="15.75" customHeight="1">
      <c r="A27" s="25" t="s">
        <v>33</v>
      </c>
      <c r="B27" s="26"/>
      <c r="C27" s="27" t="s">
        <v>34</v>
      </c>
      <c r="D27" s="156"/>
      <c r="E27" s="135"/>
      <c r="F27" s="136"/>
      <c r="G27" s="140"/>
      <c r="H27" s="141"/>
      <c r="I27" s="141"/>
      <c r="J27" s="142"/>
    </row>
    <row r="28" spans="1:10" ht="15.75" customHeight="1">
      <c r="A28" s="25" t="s">
        <v>35</v>
      </c>
      <c r="B28" s="26"/>
      <c r="C28" s="27" t="s">
        <v>36</v>
      </c>
      <c r="D28" s="156"/>
      <c r="E28" s="135"/>
      <c r="F28" s="136"/>
      <c r="G28" s="140"/>
      <c r="H28" s="141"/>
      <c r="I28" s="141"/>
      <c r="J28" s="142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>
      <c r="A31" s="25" t="s">
        <v>39</v>
      </c>
      <c r="B31" s="26"/>
      <c r="C31" s="27" t="s">
        <v>40</v>
      </c>
      <c r="D31" s="156"/>
      <c r="E31" s="135"/>
      <c r="F31" s="136"/>
      <c r="G31" s="140"/>
      <c r="H31" s="141"/>
      <c r="I31" s="141"/>
      <c r="J31" s="142"/>
    </row>
    <row r="32" spans="1:10" ht="15.75" customHeight="1">
      <c r="A32" s="25" t="s">
        <v>41</v>
      </c>
      <c r="B32" s="26"/>
      <c r="C32" s="27" t="s">
        <v>42</v>
      </c>
      <c r="D32" s="156"/>
      <c r="E32" s="135"/>
      <c r="F32" s="136"/>
      <c r="G32" s="140"/>
      <c r="H32" s="141"/>
      <c r="I32" s="141"/>
      <c r="J32" s="142"/>
    </row>
    <row r="33" spans="1:10" ht="15.75" customHeight="1">
      <c r="A33" s="25" t="s">
        <v>43</v>
      </c>
      <c r="B33" s="26"/>
      <c r="C33" s="27" t="s">
        <v>44</v>
      </c>
      <c r="D33" s="156"/>
      <c r="E33" s="135"/>
      <c r="F33" s="136"/>
      <c r="G33" s="140"/>
      <c r="H33" s="141"/>
      <c r="I33" s="141"/>
      <c r="J33" s="142"/>
    </row>
    <row r="34" spans="1:10" ht="10.5" customHeight="1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>
      <c r="A36" s="33" t="s">
        <v>46</v>
      </c>
      <c r="B36" s="34"/>
      <c r="C36" s="159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>
      <c r="A37" s="33" t="s">
        <v>48</v>
      </c>
      <c r="B37" s="34"/>
      <c r="C37" s="160"/>
      <c r="D37" s="34"/>
      <c r="E37" s="34"/>
      <c r="F37" s="34"/>
      <c r="G37" s="140"/>
      <c r="H37" s="141"/>
      <c r="I37" s="141"/>
      <c r="J37" s="142"/>
    </row>
    <row r="38" spans="1:10" ht="15.75" customHeight="1">
      <c r="A38" s="33" t="s">
        <v>49</v>
      </c>
      <c r="B38" s="34"/>
      <c r="C38" s="160"/>
      <c r="D38" s="34"/>
      <c r="E38" s="34"/>
      <c r="F38" s="34"/>
      <c r="G38" s="140"/>
      <c r="H38" s="141"/>
      <c r="I38" s="141"/>
      <c r="J38" s="142"/>
    </row>
    <row r="39" spans="1:10" ht="15.75" customHeight="1">
      <c r="A39" s="33" t="s">
        <v>50</v>
      </c>
      <c r="B39" s="34"/>
      <c r="C39" s="160"/>
      <c r="D39" s="34"/>
      <c r="E39" s="34"/>
      <c r="F39" s="34"/>
      <c r="G39" s="140"/>
      <c r="H39" s="141"/>
      <c r="I39" s="141"/>
      <c r="J39" s="142"/>
    </row>
    <row r="40" spans="1:10" ht="15.75" customHeight="1">
      <c r="A40" s="33" t="s">
        <v>51</v>
      </c>
      <c r="B40" s="34"/>
      <c r="C40" s="161"/>
      <c r="D40" s="34"/>
      <c r="E40" s="34"/>
      <c r="F40" s="34"/>
      <c r="G40" s="140"/>
      <c r="H40" s="141"/>
      <c r="I40" s="141"/>
      <c r="J40" s="142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40"/>
      <c r="H41" s="141"/>
      <c r="I41" s="141"/>
      <c r="J41" s="142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>
      <c r="A43" s="36" t="s">
        <v>53</v>
      </c>
      <c r="B43" s="26"/>
      <c r="C43" s="28" t="s">
        <v>54</v>
      </c>
      <c r="D43" s="154"/>
      <c r="E43" s="135"/>
      <c r="F43" s="136"/>
      <c r="G43" s="140"/>
      <c r="H43" s="141"/>
      <c r="I43" s="141"/>
      <c r="J43" s="142"/>
    </row>
    <row r="44" spans="1:10" ht="18.75" customHeight="1">
      <c r="A44" s="36" t="s">
        <v>55</v>
      </c>
      <c r="B44" s="26"/>
      <c r="C44" s="28"/>
      <c r="D44" s="155"/>
      <c r="E44" s="135"/>
      <c r="F44" s="136"/>
      <c r="G44" s="140"/>
      <c r="H44" s="141"/>
      <c r="I44" s="141"/>
      <c r="J44" s="142"/>
    </row>
    <row r="45" spans="1:10" ht="17.25" customHeight="1">
      <c r="A45" s="36" t="s">
        <v>56</v>
      </c>
      <c r="B45" s="37"/>
      <c r="C45" s="28"/>
      <c r="D45" s="155"/>
      <c r="E45" s="135"/>
      <c r="F45" s="136"/>
      <c r="G45" s="140"/>
      <c r="H45" s="141"/>
      <c r="I45" s="141"/>
      <c r="J45" s="142"/>
    </row>
    <row r="46" spans="1:10" ht="9" customHeight="1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14" workbookViewId="0">
      <selection activeCell="S16" sqref="S1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58</v>
      </c>
      <c r="B1" s="181"/>
      <c r="C1" s="41" t="s">
        <v>59</v>
      </c>
      <c r="D1" s="42">
        <f>SUM(D5:D47)</f>
        <v>2</v>
      </c>
      <c r="E1" s="43"/>
      <c r="F1" s="43"/>
      <c r="G1" s="44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5"/>
      <c r="U1" s="45"/>
      <c r="V1" s="45"/>
      <c r="W1" s="45"/>
      <c r="X1" s="45"/>
      <c r="Y1" s="46"/>
      <c r="Z1" s="47"/>
    </row>
    <row r="2" spans="1:26" ht="23.25" customHeight="1">
      <c r="A2" s="185" t="s">
        <v>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67"/>
      <c r="Z2" s="48"/>
    </row>
    <row r="3" spans="1:26" ht="48.75" customHeight="1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31"/>
      <c r="G3" s="167"/>
      <c r="H3" s="168"/>
      <c r="I3" s="167"/>
      <c r="J3" s="49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31"/>
      <c r="Q3" s="131"/>
      <c r="R3" s="131"/>
      <c r="S3" s="167"/>
      <c r="T3" s="176" t="s">
        <v>72</v>
      </c>
      <c r="U3" s="131"/>
      <c r="V3" s="131"/>
      <c r="W3" s="131"/>
      <c r="X3" s="132"/>
      <c r="Y3" s="162" t="s">
        <v>73</v>
      </c>
      <c r="Z3" s="162" t="s">
        <v>74</v>
      </c>
    </row>
    <row r="4" spans="1:26" ht="33" customHeight="1">
      <c r="A4" s="171"/>
      <c r="B4" s="163"/>
      <c r="C4" s="163"/>
      <c r="D4" s="16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3"/>
      <c r="L4" s="163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3"/>
      <c r="Z4" s="163"/>
    </row>
    <row r="5" spans="1:26">
      <c r="A5" s="53">
        <v>1</v>
      </c>
      <c r="B5" s="54"/>
      <c r="C5" s="127" t="s">
        <v>148</v>
      </c>
      <c r="D5" s="128">
        <v>2</v>
      </c>
      <c r="E5" s="55">
        <v>190</v>
      </c>
      <c r="F5" s="55">
        <v>1197</v>
      </c>
      <c r="G5" s="55">
        <v>550</v>
      </c>
      <c r="H5" s="54"/>
      <c r="I5" s="54"/>
      <c r="J5" s="56"/>
      <c r="K5" s="57" t="s">
        <v>238</v>
      </c>
      <c r="L5" s="55"/>
      <c r="M5" s="57"/>
      <c r="N5" s="57"/>
      <c r="O5" s="57"/>
      <c r="P5" s="57"/>
      <c r="Q5" s="57"/>
      <c r="R5" s="57"/>
      <c r="S5" s="57"/>
      <c r="T5" s="59"/>
      <c r="U5" s="59"/>
      <c r="V5" s="59"/>
      <c r="W5" s="59"/>
      <c r="X5" s="59"/>
      <c r="Y5" s="60" t="s">
        <v>279</v>
      </c>
      <c r="Z5" s="61"/>
    </row>
    <row r="6" spans="1:26">
      <c r="A6" s="53">
        <v>2</v>
      </c>
      <c r="B6" s="54"/>
      <c r="C6" s="55" t="s">
        <v>87</v>
      </c>
      <c r="D6" s="58" t="s">
        <v>88</v>
      </c>
      <c r="E6" s="55"/>
      <c r="F6" s="55"/>
      <c r="G6" s="55"/>
      <c r="H6" s="54"/>
      <c r="I6" s="54"/>
      <c r="J6" s="56" t="s">
        <v>88</v>
      </c>
      <c r="K6" s="57" t="str">
        <f>VLOOKUP(C6, Codes!$D$4:$E$59, 2, FALSE)</f>
        <v>-</v>
      </c>
      <c r="L6" s="58" t="s">
        <v>88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/>
      <c r="Z6" s="61"/>
    </row>
    <row r="7" spans="1:26">
      <c r="A7" s="53">
        <v>3</v>
      </c>
      <c r="B7" s="54"/>
      <c r="C7" s="55" t="s">
        <v>87</v>
      </c>
      <c r="D7" s="58" t="s">
        <v>88</v>
      </c>
      <c r="E7" s="55"/>
      <c r="F7" s="55"/>
      <c r="G7" s="55"/>
      <c r="H7" s="54"/>
      <c r="I7" s="54"/>
      <c r="J7" s="56" t="s">
        <v>88</v>
      </c>
      <c r="K7" s="57" t="str">
        <f>VLOOKUP(C7, Codes!$D$4:$E$59, 2, FALSE)</f>
        <v>-</v>
      </c>
      <c r="L7" s="55" t="s">
        <v>88</v>
      </c>
      <c r="M7" s="57"/>
      <c r="N7" s="57"/>
      <c r="O7" s="57"/>
      <c r="P7" s="57"/>
      <c r="Q7" s="57"/>
      <c r="R7" s="57"/>
      <c r="S7" s="57"/>
      <c r="T7" s="59"/>
      <c r="U7" s="59"/>
      <c r="V7" s="59"/>
      <c r="W7" s="59"/>
      <c r="X7" s="59"/>
      <c r="Y7" s="60"/>
      <c r="Z7" s="61"/>
    </row>
    <row r="8" spans="1:26">
      <c r="A8" s="53">
        <v>4</v>
      </c>
      <c r="B8" s="54"/>
      <c r="C8" s="55" t="s">
        <v>87</v>
      </c>
      <c r="D8" s="58" t="s">
        <v>88</v>
      </c>
      <c r="E8" s="55"/>
      <c r="F8" s="55"/>
      <c r="G8" s="55"/>
      <c r="H8" s="54"/>
      <c r="I8" s="54"/>
      <c r="J8" s="57" t="s">
        <v>88</v>
      </c>
      <c r="K8" s="57" t="str">
        <f>VLOOKUP(C8, Codes!$D$4:$E$59, 2, FALSE)</f>
        <v>-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3" t="s">
        <v>89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2"/>
    </row>
    <row r="31" spans="1:26" ht="63" customHeight="1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90</v>
      </c>
      <c r="F31" s="131"/>
      <c r="G31" s="167"/>
      <c r="H31" s="174" t="s">
        <v>91</v>
      </c>
      <c r="I31" s="169" t="s">
        <v>92</v>
      </c>
      <c r="J31" s="176" t="s">
        <v>93</v>
      </c>
      <c r="K31" s="131"/>
      <c r="L31" s="131"/>
      <c r="M31" s="131"/>
      <c r="N31" s="167"/>
      <c r="O31" s="176" t="s">
        <v>94</v>
      </c>
      <c r="P31" s="131"/>
      <c r="Q31" s="131"/>
      <c r="R31" s="167"/>
      <c r="S31" s="169" t="s">
        <v>95</v>
      </c>
      <c r="T31" s="177" t="s">
        <v>96</v>
      </c>
      <c r="U31" s="178"/>
      <c r="V31" s="178"/>
      <c r="W31" s="178"/>
      <c r="X31" s="179"/>
      <c r="Y31" s="162" t="s">
        <v>97</v>
      </c>
      <c r="Z31" s="162" t="s">
        <v>74</v>
      </c>
    </row>
    <row r="32" spans="1:26" ht="33.75" customHeight="1">
      <c r="A32" s="171"/>
      <c r="B32" s="163"/>
      <c r="C32" s="163"/>
      <c r="D32" s="165"/>
      <c r="E32" s="62" t="s">
        <v>75</v>
      </c>
      <c r="F32" s="62" t="s">
        <v>76</v>
      </c>
      <c r="G32" s="62" t="s">
        <v>77</v>
      </c>
      <c r="H32" s="175"/>
      <c r="I32" s="163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3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3"/>
      <c r="Z32" s="163"/>
    </row>
    <row r="33" spans="1:26" ht="15.75" customHeight="1">
      <c r="A33" s="53">
        <v>1</v>
      </c>
      <c r="B33" s="65"/>
      <c r="C33" s="66" t="s">
        <v>87</v>
      </c>
      <c r="D33" s="55" t="s">
        <v>88</v>
      </c>
      <c r="E33" s="55"/>
      <c r="F33" s="55"/>
      <c r="G33" s="55"/>
      <c r="H33" s="57" t="str">
        <f>VLOOKUP(C33, Codes!D72:E81, 2, FALSE)</f>
        <v>-</v>
      </c>
      <c r="I33" s="66" t="s">
        <v>88</v>
      </c>
      <c r="J33" s="57"/>
      <c r="K33" s="57"/>
      <c r="L33" s="57"/>
      <c r="M33" s="57"/>
      <c r="N33" s="57"/>
      <c r="O33" s="57"/>
      <c r="P33" s="57"/>
      <c r="Q33" s="57"/>
      <c r="R33" s="59"/>
      <c r="S33" s="67"/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1"/>
  <sheetViews>
    <sheetView showGridLines="0" workbookViewId="0">
      <selection activeCell="A23" sqref="A2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104</v>
      </c>
      <c r="B1" s="195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3"/>
      <c r="B2" s="196"/>
      <c r="C2" s="85"/>
      <c r="D2" s="86" t="s">
        <v>105</v>
      </c>
      <c r="E2" s="87">
        <f>SUM(E5:E55)</f>
        <v>58</v>
      </c>
      <c r="F2" s="197" t="s">
        <v>106</v>
      </c>
      <c r="G2" s="152"/>
      <c r="H2" s="152"/>
      <c r="I2" s="152"/>
      <c r="J2" s="152"/>
      <c r="K2" s="152"/>
      <c r="L2" s="152"/>
      <c r="M2" s="153"/>
      <c r="N2" s="88" t="s">
        <v>107</v>
      </c>
    </row>
    <row r="3" spans="1:14" ht="61.5" customHeight="1">
      <c r="A3" s="198" t="s">
        <v>108</v>
      </c>
      <c r="B3" s="187" t="s">
        <v>109</v>
      </c>
      <c r="C3" s="187" t="s">
        <v>110</v>
      </c>
      <c r="D3" s="199" t="s">
        <v>111</v>
      </c>
      <c r="E3" s="199" t="s">
        <v>65</v>
      </c>
      <c r="F3" s="187" t="s">
        <v>112</v>
      </c>
      <c r="G3" s="188" t="s">
        <v>113</v>
      </c>
      <c r="H3" s="89" t="s">
        <v>114</v>
      </c>
      <c r="I3" s="189" t="s">
        <v>115</v>
      </c>
      <c r="J3" s="190"/>
      <c r="K3" s="190"/>
      <c r="L3" s="190"/>
      <c r="M3" s="191"/>
      <c r="N3" s="192" t="s">
        <v>116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93"/>
    </row>
    <row r="5" spans="1:14" ht="30">
      <c r="A5" s="91">
        <v>1</v>
      </c>
      <c r="B5" s="92"/>
      <c r="C5" s="55" t="s">
        <v>240</v>
      </c>
      <c r="D5" s="93" t="s">
        <v>228</v>
      </c>
      <c r="E5" s="94">
        <v>2</v>
      </c>
      <c r="F5" s="93">
        <v>190</v>
      </c>
      <c r="G5" s="93">
        <v>720</v>
      </c>
      <c r="H5" s="93">
        <v>18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240</v>
      </c>
      <c r="D6" s="93" t="s">
        <v>218</v>
      </c>
      <c r="E6" s="94">
        <v>2</v>
      </c>
      <c r="F6" s="93">
        <v>190</v>
      </c>
      <c r="G6" s="93">
        <v>880</v>
      </c>
      <c r="H6" s="93">
        <v>18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240</v>
      </c>
      <c r="D7" s="93" t="s">
        <v>221</v>
      </c>
      <c r="E7" s="93">
        <v>4</v>
      </c>
      <c r="F7" s="93">
        <v>580</v>
      </c>
      <c r="G7" s="93">
        <v>580</v>
      </c>
      <c r="H7" s="93">
        <v>18</v>
      </c>
      <c r="I7" s="95"/>
      <c r="J7" s="95"/>
      <c r="K7" s="95"/>
      <c r="L7" s="95"/>
      <c r="M7" s="95"/>
      <c r="N7" s="96" t="s">
        <v>280</v>
      </c>
    </row>
    <row r="8" spans="1:14" ht="30">
      <c r="A8" s="91">
        <v>4</v>
      </c>
      <c r="B8" s="92"/>
      <c r="C8" s="55" t="s">
        <v>240</v>
      </c>
      <c r="D8" s="93" t="s">
        <v>220</v>
      </c>
      <c r="E8" s="93">
        <v>2</v>
      </c>
      <c r="F8" s="93">
        <v>148</v>
      </c>
      <c r="G8" s="93">
        <v>523</v>
      </c>
      <c r="H8" s="93">
        <v>18</v>
      </c>
      <c r="I8" s="95"/>
      <c r="J8" s="95"/>
      <c r="K8" s="95"/>
      <c r="L8" s="95"/>
      <c r="M8" s="95"/>
      <c r="N8" s="96"/>
    </row>
    <row r="9" spans="1:14" ht="30">
      <c r="A9" s="91">
        <v>5</v>
      </c>
      <c r="B9" s="92"/>
      <c r="C9" s="55" t="s">
        <v>240</v>
      </c>
      <c r="D9" s="93" t="s">
        <v>220</v>
      </c>
      <c r="E9" s="93">
        <v>2</v>
      </c>
      <c r="F9" s="93">
        <v>148</v>
      </c>
      <c r="G9" s="93">
        <v>1155</v>
      </c>
      <c r="H9" s="93">
        <v>18</v>
      </c>
      <c r="I9" s="95"/>
      <c r="J9" s="95"/>
      <c r="K9" s="95"/>
      <c r="L9" s="95"/>
      <c r="M9" s="95"/>
      <c r="N9" s="96"/>
    </row>
    <row r="10" spans="1:14" s="126" customFormat="1" ht="30">
      <c r="A10" s="91">
        <v>6</v>
      </c>
      <c r="B10" s="92"/>
      <c r="C10" s="55" t="s">
        <v>240</v>
      </c>
      <c r="D10" s="93" t="s">
        <v>228</v>
      </c>
      <c r="E10" s="93">
        <v>4</v>
      </c>
      <c r="F10" s="93">
        <v>100</v>
      </c>
      <c r="G10" s="93">
        <v>190</v>
      </c>
      <c r="H10" s="93">
        <v>19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240</v>
      </c>
      <c r="D11" s="93" t="s">
        <v>221</v>
      </c>
      <c r="E11" s="93">
        <v>4</v>
      </c>
      <c r="F11" s="93">
        <v>100</v>
      </c>
      <c r="G11" s="93">
        <v>1161</v>
      </c>
      <c r="H11" s="93">
        <v>18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/>
      <c r="C12" s="55" t="s">
        <v>241</v>
      </c>
      <c r="D12" s="93" t="s">
        <v>221</v>
      </c>
      <c r="E12" s="93">
        <v>2</v>
      </c>
      <c r="F12" s="93">
        <v>1910</v>
      </c>
      <c r="G12" s="93">
        <v>726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241</v>
      </c>
      <c r="D13" s="93" t="s">
        <v>222</v>
      </c>
      <c r="E13" s="93">
        <v>2</v>
      </c>
      <c r="F13" s="93">
        <v>197</v>
      </c>
      <c r="G13" s="93">
        <v>726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241</v>
      </c>
      <c r="D14" s="93" t="s">
        <v>218</v>
      </c>
      <c r="E14" s="93">
        <v>1</v>
      </c>
      <c r="F14" s="93">
        <v>1877</v>
      </c>
      <c r="G14" s="93">
        <v>197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241</v>
      </c>
      <c r="D15" s="93" t="s">
        <v>221</v>
      </c>
      <c r="E15" s="93">
        <v>1</v>
      </c>
      <c r="F15" s="93">
        <v>1910</v>
      </c>
      <c r="G15" s="93">
        <v>100</v>
      </c>
      <c r="H15" s="93">
        <v>16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241</v>
      </c>
      <c r="D16" s="93" t="s">
        <v>221</v>
      </c>
      <c r="E16" s="93">
        <v>2</v>
      </c>
      <c r="F16" s="93">
        <v>230</v>
      </c>
      <c r="G16" s="93">
        <v>100</v>
      </c>
      <c r="H16" s="93">
        <v>16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246</v>
      </c>
      <c r="D17" s="93" t="s">
        <v>221</v>
      </c>
      <c r="E17" s="93">
        <v>11</v>
      </c>
      <c r="F17" s="93">
        <v>2400</v>
      </c>
      <c r="G17" s="93">
        <v>50</v>
      </c>
      <c r="H17" s="93">
        <v>18</v>
      </c>
      <c r="I17" s="95"/>
      <c r="J17" s="95"/>
      <c r="K17" s="95"/>
      <c r="L17" s="95"/>
      <c r="M17" s="95"/>
      <c r="N17" s="96" t="s">
        <v>283</v>
      </c>
    </row>
    <row r="18" spans="1:14">
      <c r="A18" s="91">
        <v>14</v>
      </c>
      <c r="B18" s="92"/>
      <c r="C18" s="55" t="s">
        <v>245</v>
      </c>
      <c r="D18" s="93" t="s">
        <v>218</v>
      </c>
      <c r="E18" s="93">
        <v>4</v>
      </c>
      <c r="F18" s="93">
        <v>1900</v>
      </c>
      <c r="G18" s="93">
        <v>80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245</v>
      </c>
      <c r="D19" s="93" t="s">
        <v>218</v>
      </c>
      <c r="E19" s="93">
        <v>5</v>
      </c>
      <c r="F19" s="93">
        <v>820</v>
      </c>
      <c r="G19" s="93">
        <v>80</v>
      </c>
      <c r="H19" s="93">
        <v>16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245</v>
      </c>
      <c r="D20" s="93" t="s">
        <v>218</v>
      </c>
      <c r="E20" s="93">
        <v>2</v>
      </c>
      <c r="F20" s="93">
        <v>1000</v>
      </c>
      <c r="G20" s="93">
        <v>80</v>
      </c>
      <c r="H20" s="93">
        <v>16</v>
      </c>
      <c r="I20" s="95"/>
      <c r="J20" s="95"/>
      <c r="K20" s="95"/>
      <c r="L20" s="95"/>
      <c r="M20" s="95"/>
      <c r="N20" s="96"/>
    </row>
    <row r="21" spans="1:14">
      <c r="A21" s="91">
        <v>17</v>
      </c>
      <c r="B21" s="92"/>
      <c r="C21" s="55" t="s">
        <v>245</v>
      </c>
      <c r="D21" s="93" t="s">
        <v>218</v>
      </c>
      <c r="E21" s="93">
        <v>4</v>
      </c>
      <c r="F21" s="93">
        <v>1000</v>
      </c>
      <c r="G21" s="93">
        <v>150</v>
      </c>
      <c r="H21" s="93">
        <v>16</v>
      </c>
      <c r="I21" s="95"/>
      <c r="J21" s="95"/>
      <c r="K21" s="95"/>
      <c r="L21" s="95"/>
      <c r="M21" s="95"/>
      <c r="N21" s="96"/>
    </row>
    <row r="22" spans="1:14" ht="19.5" customHeight="1">
      <c r="A22" s="91">
        <v>18</v>
      </c>
      <c r="B22" s="92"/>
      <c r="C22" s="55" t="s">
        <v>241</v>
      </c>
      <c r="D22" s="93" t="s">
        <v>218</v>
      </c>
      <c r="E22" s="93">
        <v>2</v>
      </c>
      <c r="F22" s="93">
        <v>1137</v>
      </c>
      <c r="G22" s="93">
        <v>579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241</v>
      </c>
      <c r="D23" s="93" t="s">
        <v>221</v>
      </c>
      <c r="E23" s="93">
        <v>2</v>
      </c>
      <c r="F23" s="93">
        <v>1137</v>
      </c>
      <c r="G23" s="93">
        <v>54</v>
      </c>
      <c r="H23" s="93">
        <v>16</v>
      </c>
      <c r="I23" s="95"/>
      <c r="J23" s="95"/>
      <c r="K23" s="95"/>
      <c r="L23" s="95"/>
      <c r="M23" s="95"/>
      <c r="N23" s="96"/>
    </row>
    <row r="24" spans="1:14" ht="15.75" customHeight="1">
      <c r="A24" s="91">
        <v>19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20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21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22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23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24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25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26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27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28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29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30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31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32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33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34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35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36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37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38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39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40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41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42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43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44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45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46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47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48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1">
        <v>49</v>
      </c>
      <c r="B54" s="92"/>
      <c r="C54" s="55" t="s">
        <v>88</v>
      </c>
      <c r="D54" s="93" t="s">
        <v>119</v>
      </c>
      <c r="E54" s="93" t="s">
        <v>88</v>
      </c>
      <c r="F54" s="93"/>
      <c r="G54" s="93"/>
      <c r="H54" s="93"/>
      <c r="I54" s="95"/>
      <c r="J54" s="95"/>
      <c r="K54" s="95"/>
      <c r="L54" s="95"/>
      <c r="M54" s="95"/>
      <c r="N54" s="96"/>
    </row>
    <row r="55" spans="1:14" ht="15.75" customHeight="1">
      <c r="A55" s="97">
        <v>50</v>
      </c>
      <c r="B55" s="98"/>
      <c r="C55" s="73" t="s">
        <v>88</v>
      </c>
      <c r="D55" s="99" t="s">
        <v>119</v>
      </c>
      <c r="E55" s="99" t="s">
        <v>88</v>
      </c>
      <c r="F55" s="99"/>
      <c r="G55" s="99"/>
      <c r="H55" s="99"/>
      <c r="I55" s="100"/>
      <c r="J55" s="100"/>
      <c r="K55" s="100"/>
      <c r="L55" s="100"/>
      <c r="M55" s="100"/>
      <c r="N55" s="101"/>
    </row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5">
      <formula1>Codes!$B$49:$B$69</formula1>
    </dataValidation>
    <dataValidation type="decimal" allowBlank="1" showErrorMessage="1" sqref="H5:H55">
      <formula1>3</formula1>
      <formula2>50</formula2>
    </dataValidation>
    <dataValidation type="decimal" allowBlank="1" showErrorMessage="1" sqref="F5:G55 I5:M55">
      <formula1>10</formula1>
      <formula2>3600</formula2>
    </dataValidation>
    <dataValidation type="list" allowBlank="1" showErrorMessage="1" sqref="C5:C55">
      <formula1>Codes!$B$36:$B$4134</formula1>
    </dataValidation>
    <dataValidation type="list" allowBlank="1" showErrorMessage="1" sqref="D5:D55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200" t="s">
        <v>120</v>
      </c>
      <c r="R2" s="141"/>
      <c r="S2" s="141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2024-08-29T00:39:11Z</cp:lastPrinted>
  <dcterms:created xsi:type="dcterms:W3CDTF">2020-01-31T01:04:26Z</dcterms:created>
  <dcterms:modified xsi:type="dcterms:W3CDTF">2024-08-29T01:37:51Z</dcterms:modified>
</cp:coreProperties>
</file>