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<sst xmlns="http://schemas.openxmlformats.org/spreadsheetml/2006/main" count="823" uniqueCount="300">
  <si>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</si>
  <si>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</si>
  <si>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</si>
  <si>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</si>
  <si>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</si>
  <si>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</si>
  <si>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</si>
  <si>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</si>
  <si>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</si>
  <si>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</si>
  <si>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</si>
  <si>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</si>
  <si>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</si>
  <si>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</si>
  <si>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</si>
  <si>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</si>
  <si>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</si>
  <si>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</si>
  <si>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</si>
  <si>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</si>
  <si>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</si>
  <si>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</si>
  <si>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</si>
  <si>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</si>
  <si>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</si>
  <si>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</si>
  <si>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</si>
  <si>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</si>
  <si>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</si>
  <si>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</si>
  <si>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</si>
  <si>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</si>
  <si>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</si>
  <si>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</si>
  <si>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</si>
  <si>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</si>
  <si>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</si>
  <si>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</si>
  <si>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</si>
  <si>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</si>
  <si>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</si>
  <si>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</si>
  <si>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</si>
  <si>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</si>
  <si>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</si>
  <si>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</si>
  <si>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</si>
  <si>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</si>
  <si>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</si>
  <si>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</si>
  <si>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</si>
  <si>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</si>
  <si>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</si>
  <si>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</si>
  <si>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</si>
  <si>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</si>
  <si>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</si>
  <si>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</si>
  <si>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</si>
  <si>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</si>
  <si>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</si>
  <si>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</si>
  <si>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</si>
  <si>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</si>
  <si>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</si>
  <si>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</si>
  <si>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</si>
  <si>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</si>
  <si>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</si>
  <si>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</si>
  <si>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</si>
  <si>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</si>
  <si>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</si>
  <si>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</si>
  <si>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</si>
  <si>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</si>
  <si>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</si>
  <si>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</si>
  <si>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</si>
  <si>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</si>
  <si>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</si>
  <si>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</si>
  <si>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</si>
  <si>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</si>
  <si>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</si>
  <si>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</si>
  <si>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</si>
  <si>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</si>
  <si>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</si>
  <si>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</si>
  <si>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</si>
  <si>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</si>
  <si>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</si>
  <si>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</si>
  <si>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</si>
  <si>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</si>
  <si>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</si>
  <si>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</si>
  <si>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</si>
  <si>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</si>
  <si>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</si>
  <si>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</si>
  <si>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</si>
  <si>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</si>
  <si>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</si>
  <si>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</si>
  <si>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</si>
  <si>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</si>
  <si>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</si>
  <si>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</si>
  <si>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</si>
  <si>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</si>
  <si>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</si>
  <si>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</si>
  <si>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</si>
  <si>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</si>
  <si>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</si>
  <si>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</si>
  <si>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</si>
  <si>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</si>
  <si>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</si>
  <si>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</si>
  <si>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</si>
  <si>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</si>
  <si>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</si>
  <si>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</si>
  <si>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</si>
  <si>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</si>
  <si>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</si>
  <si>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</si>
  <si>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</si>
  <si>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</si>
  <si>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</si>
  <si>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</si>
  <si>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</si>
  <si>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</si>
  <si>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</si>
  <si>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</si>
  <si>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</si>
  <si>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</si>
  <si>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</si>
  <si>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</si>
  <si>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</si>
  <si>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</si>
  <si>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</si>
  <si>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</si>
  <si>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</si>
  <si>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</si>
  <si>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</si>
  <si>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</si>
  <si>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</si>
  <si>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</si>
  <si>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</si>
  <si>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</si>
  <si>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</si>
  <si>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</si>
  <si>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</si>
  <si>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</si>
  <si>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</si>
  <si>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</si>
  <si>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</si>
  <si>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</si>
  <si>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</si>
  <si>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</si>
  <si>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</si>
  <si>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</si>
  <si>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</si>
  <si>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</si>
  <si>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</si>
  <si>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</si>
  <si>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</si>
  <si>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</si>
  <si>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</si>
  <si>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</si>
  <si>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</si>
  <si>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</si>
  <si>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</si>
  <si>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</si>
  <si>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</si>
  <si>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</si>
  <si>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</si>
  <si>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</si>
  <si>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</si>
  <si>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</si>
  <si>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</si>
  <si>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</si>
  <si>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</si>
  <si>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</si>
  <si>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</si>
  <si>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</si>
  <si>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</si>
  <si>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</si>
  <si>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</si>
  <si>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</si>
  <si>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</si>
  <si>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</si>
  <si>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</si>
  <si>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</si>
  <si>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</si>
  <si>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</si>
  <si>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</si>
  <si>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</si>
  <si>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</si>
  <si>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</si>
  <si>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</si>
  <si>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</si>
  <si>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</si>
  <si>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</si>
  <si>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</si>
  <si>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</si>
  <si>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</si>
  <si>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</si>
  <si>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</si>
  <si>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</si>
  <si>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</si>
  <si>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</si>
  <si>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</si>
  <si>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</si>
  <si>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</si>
  <si>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</si>
  <si>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</si>
  <si>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</si>
  <si>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</si>
  <si>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</si>
  <si>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</si>
  <si>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</si>
  <si>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</si>
  <si>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</si>
  <si>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</si>
  <si>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</si>
  <si>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</si>
  <si>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</si>
  <si>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</si>
  <si>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</si>
  <si>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</si>
  <si>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</si>
  <si>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</si>
  <si>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</si>
  <si>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</si>
  <si>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</si>
  <si>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</si>
  <si>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</si>
  <si>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</si>
  <si>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</si>
  <si>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</si>
  <si>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</si>
  <si>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</si>
  <si>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</si>
  <si>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</si>
  <si>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</si>
  <si>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</si>
  <si>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</si>
  <si>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</si>
  <si>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</si>
  <si>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</si>
  <si>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</si>
  <si>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</si>
  <si>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</si>
  <si>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</si>
  <si>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</si>
  <si>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</si>
  <si>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</si>
  <si>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</si>
  <si>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</si>
  <si>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</si>
  <si>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</si>
  <si>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</si>
  <si>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</si>
  <si>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</si>
  <si>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</si>
  <si>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</si>
  <si>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</si>
  <si>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</si>
  <si>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</si>
  <si>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</si>
  <si>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</si>
  <si>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</si>
  <si>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</si>
  <si>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</si>
  <si>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</si>
  <si>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Aneesh frankston</t>
  </si>
  <si>
    <t>basilkondoor@gmail.com</t>
  </si>
  <si>
    <t>laundry</t>
  </si>
  <si>
    <t>16.09.2024</t>
  </si>
  <si>
    <t>polytech</t>
  </si>
  <si>
    <t>prime oak</t>
  </si>
  <si>
    <t>matt</t>
  </si>
  <si>
    <t>carcass</t>
  </si>
  <si>
    <t>texure</t>
  </si>
  <si>
    <t>rh</t>
  </si>
  <si>
    <t>end</t>
  </si>
  <si>
    <t>top btm</t>
  </si>
  <si>
    <t>left end</t>
  </si>
  <si>
    <t>base Ldry</t>
  </si>
  <si>
    <t>tall end</t>
  </si>
  <si>
    <t>tall filler</t>
  </si>
  <si>
    <t>base tall</t>
  </si>
  <si>
    <t>bulk</t>
  </si>
  <si>
    <t>Door  will be 16mm more to bottom for fingerpull .</t>
  </si>
  <si>
    <t>edge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</si>
</sst>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1" t="s">
        <v>176</v>
      </c>
      <c r="H5" s="192"/>
      <c r="I5" s="192"/>
      <c r="J5" s="193"/>
    </row>
    <row r="6" spans="1:10">
      <c r="A6" s="94" t="s">
        <v>194</v>
      </c>
      <c r="B6" s="187" t="s">
        <v>280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4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4" t="s">
        <v>196</v>
      </c>
      <c r="B8" s="190" t="s">
        <v>281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4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4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5" t="s">
        <v>199</v>
      </c>
      <c r="B11" s="187">
        <v>18.092023999999999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1"/>
      <c r="H12" s="182"/>
      <c r="I12" s="182"/>
      <c r="J12" s="183"/>
    </row>
    <row r="13" spans="1:10">
      <c r="A13" s="89" t="s">
        <v>160</v>
      </c>
      <c r="B13" s="56"/>
      <c r="C13" s="57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9" t="s">
        <v>159</v>
      </c>
      <c r="B14" s="56"/>
      <c r="C14" s="57" t="s">
        <v>152</v>
      </c>
      <c r="D14" s="194"/>
      <c r="E14" s="194"/>
      <c r="F14" s="194"/>
      <c r="G14" s="181"/>
      <c r="H14" s="182"/>
      <c r="I14" s="182"/>
      <c r="J14" s="183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1"/>
      <c r="H15" s="182"/>
      <c r="I15" s="182"/>
      <c r="J15" s="18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1"/>
      <c r="H16" s="182"/>
      <c r="I16" s="182"/>
      <c r="J16" s="183"/>
    </row>
    <row r="17" spans="1:10">
      <c r="A17" s="55" t="s">
        <v>161</v>
      </c>
      <c r="B17" s="51" t="s">
        <v>284</v>
      </c>
      <c r="C17" s="51" t="s">
        <v>285</v>
      </c>
      <c r="D17" s="51" t="s">
        <v>286</v>
      </c>
      <c r="E17" s="52">
        <v>16</v>
      </c>
      <c r="F17" s="65"/>
      <c r="G17" s="181"/>
      <c r="H17" s="182"/>
      <c r="I17" s="182"/>
      <c r="J17" s="183"/>
    </row>
    <row r="18" spans="1:10">
      <c r="A18" s="54" t="s">
        <v>162</v>
      </c>
      <c r="B18" s="49" t="s">
        <v>284</v>
      </c>
      <c r="C18" s="49" t="s">
        <v>287</v>
      </c>
      <c r="D18" s="49" t="s">
        <v>288</v>
      </c>
      <c r="E18" s="50">
        <v>16</v>
      </c>
      <c r="F18" s="66"/>
      <c r="G18" s="181"/>
      <c r="H18" s="182"/>
      <c r="I18" s="182"/>
      <c r="J18" s="183"/>
    </row>
    <row r="19" spans="1:10">
      <c r="A19" s="54" t="s">
        <v>163</v>
      </c>
      <c r="B19" s="50"/>
      <c r="C19" s="49"/>
      <c r="D19" s="50"/>
      <c r="E19" s="50"/>
      <c r="F19" s="66"/>
      <c r="G19" s="181"/>
      <c r="H19" s="182"/>
      <c r="I19" s="182"/>
      <c r="J19" s="183"/>
    </row>
    <row r="20" spans="1:10">
      <c r="A20" s="54" t="s">
        <v>164</v>
      </c>
      <c r="B20" s="50"/>
      <c r="C20" s="50"/>
      <c r="D20" s="50"/>
      <c r="E20" s="50"/>
      <c r="F20" s="66"/>
      <c r="G20" s="181"/>
      <c r="H20" s="182"/>
      <c r="I20" s="182"/>
      <c r="J20" s="183"/>
    </row>
    <row r="21" spans="1:10" ht="15" thickBot="1">
      <c r="A21" s="76" t="s">
        <v>165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1" t="s">
        <v>177</v>
      </c>
      <c r="H22" s="192"/>
      <c r="I22" s="192"/>
      <c r="J22" s="193"/>
    </row>
    <row r="23" spans="1:10" ht="18.600000000000001" customHeight="1">
      <c r="A23" s="58" t="s">
        <v>166</v>
      </c>
      <c r="B23" s="47"/>
      <c r="C23" s="59" t="s">
        <v>201</v>
      </c>
      <c r="D23" s="195"/>
      <c r="E23" s="196"/>
      <c r="F23" s="196"/>
      <c r="G23" s="198"/>
      <c r="H23" s="199"/>
      <c r="I23" s="199"/>
      <c r="J23" s="200"/>
    </row>
    <row r="24" spans="1:10">
      <c r="A24" s="58" t="s">
        <v>184</v>
      </c>
      <c r="B24" s="47"/>
      <c r="C24" s="59" t="s">
        <v>203</v>
      </c>
      <c r="D24" s="195"/>
      <c r="E24" s="196"/>
      <c r="F24" s="196"/>
      <c r="G24" s="201"/>
      <c r="H24" s="202"/>
      <c r="I24" s="202"/>
      <c r="J24" s="203"/>
    </row>
    <row r="25" spans="1:10">
      <c r="A25" s="58" t="s">
        <v>185</v>
      </c>
      <c r="B25" s="46"/>
      <c r="C25" s="61"/>
      <c r="D25" s="197"/>
      <c r="E25" s="197"/>
      <c r="F25" s="197"/>
      <c r="G25" s="201"/>
      <c r="H25" s="202"/>
      <c r="I25" s="202"/>
      <c r="J25" s="203"/>
    </row>
    <row r="26" spans="1:10">
      <c r="A26" s="58" t="s">
        <v>186</v>
      </c>
      <c r="B26" s="47"/>
      <c r="C26" s="59" t="s">
        <v>204</v>
      </c>
      <c r="D26" s="195"/>
      <c r="E26" s="196"/>
      <c r="F26" s="196"/>
      <c r="G26" s="201"/>
      <c r="H26" s="202"/>
      <c r="I26" s="202"/>
      <c r="J26" s="203"/>
    </row>
    <row r="27" spans="1:10">
      <c r="A27" s="58" t="s">
        <v>187</v>
      </c>
      <c r="B27" s="47"/>
      <c r="C27" s="59" t="s">
        <v>205</v>
      </c>
      <c r="D27" s="195"/>
      <c r="E27" s="196"/>
      <c r="F27" s="196"/>
      <c r="G27" s="201"/>
      <c r="H27" s="202"/>
      <c r="I27" s="202"/>
      <c r="J27" s="203"/>
    </row>
    <row r="28" spans="1:10">
      <c r="A28" s="58" t="s">
        <v>188</v>
      </c>
      <c r="B28" s="47"/>
      <c r="C28" s="59" t="s">
        <v>206</v>
      </c>
      <c r="D28" s="195"/>
      <c r="E28" s="196"/>
      <c r="F28" s="196"/>
      <c r="G28" s="201"/>
      <c r="H28" s="202"/>
      <c r="I28" s="202"/>
      <c r="J28" s="203"/>
    </row>
    <row r="29" spans="1:10">
      <c r="A29" s="58" t="s">
        <v>189</v>
      </c>
      <c r="B29" s="47"/>
      <c r="C29" s="59"/>
      <c r="D29" s="60"/>
      <c r="E29" s="60"/>
      <c r="F29" s="60"/>
      <c r="G29" s="201"/>
      <c r="H29" s="202"/>
      <c r="I29" s="202"/>
      <c r="J29" s="203"/>
    </row>
    <row r="30" spans="1:10">
      <c r="A30" s="58" t="s">
        <v>190</v>
      </c>
      <c r="B30" s="46"/>
      <c r="C30" s="61"/>
      <c r="D30" s="60"/>
      <c r="E30" s="60"/>
      <c r="F30" s="60"/>
      <c r="G30" s="201"/>
      <c r="H30" s="202"/>
      <c r="I30" s="202"/>
      <c r="J30" s="203"/>
    </row>
    <row r="31" spans="1:10">
      <c r="A31" s="58" t="s">
        <v>191</v>
      </c>
      <c r="B31" s="47"/>
      <c r="C31" s="59" t="s">
        <v>200</v>
      </c>
      <c r="D31" s="195"/>
      <c r="E31" s="196"/>
      <c r="F31" s="196"/>
      <c r="G31" s="201"/>
      <c r="H31" s="202"/>
      <c r="I31" s="202"/>
      <c r="J31" s="203"/>
    </row>
    <row r="32" spans="1:10">
      <c r="A32" s="58" t="s">
        <v>192</v>
      </c>
      <c r="B32" s="47"/>
      <c r="C32" s="59" t="s">
        <v>202</v>
      </c>
      <c r="D32" s="195"/>
      <c r="E32" s="196"/>
      <c r="F32" s="196"/>
      <c r="G32" s="201"/>
      <c r="H32" s="202"/>
      <c r="I32" s="202"/>
      <c r="J32" s="203"/>
    </row>
    <row r="33" spans="1:10">
      <c r="A33" s="58" t="s">
        <v>193</v>
      </c>
      <c r="B33" s="47"/>
      <c r="C33" s="59" t="s">
        <v>207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>
      <c r="A34" s="58"/>
      <c r="B34" s="47"/>
      <c r="C34" s="47"/>
      <c r="D34" s="46"/>
      <c r="E34" s="46"/>
      <c r="F34" s="46"/>
      <c r="G34" s="201"/>
      <c r="H34" s="202"/>
      <c r="I34" s="202"/>
      <c r="J34" s="20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1"/>
      <c r="H35" s="202"/>
      <c r="I35" s="202"/>
      <c r="J35" s="20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1"/>
      <c r="H36" s="202"/>
      <c r="I36" s="202"/>
      <c r="J36" s="203"/>
    </row>
    <row r="37" spans="1:10">
      <c r="A37" s="88" t="s">
        <v>168</v>
      </c>
      <c r="B37" s="46"/>
      <c r="C37" s="46"/>
      <c r="D37" s="46"/>
      <c r="E37" s="46"/>
      <c r="F37" s="46"/>
      <c r="G37" s="201"/>
      <c r="H37" s="202"/>
      <c r="I37" s="202"/>
      <c r="J37" s="203"/>
    </row>
    <row r="38" spans="1:10">
      <c r="A38" s="88" t="s">
        <v>169</v>
      </c>
      <c r="B38" s="46"/>
      <c r="C38" s="46"/>
      <c r="D38" s="46"/>
      <c r="E38" s="46"/>
      <c r="F38" s="46"/>
      <c r="G38" s="201"/>
      <c r="H38" s="202"/>
      <c r="I38" s="202"/>
      <c r="J38" s="203"/>
    </row>
    <row r="39" spans="1:10">
      <c r="A39" s="88" t="s">
        <v>170</v>
      </c>
      <c r="B39" s="46"/>
      <c r="C39" s="46"/>
      <c r="D39" s="46"/>
      <c r="E39" s="46"/>
      <c r="F39" s="46"/>
      <c r="G39" s="201"/>
      <c r="H39" s="202"/>
      <c r="I39" s="202"/>
      <c r="J39" s="203"/>
    </row>
    <row r="40" spans="1:10">
      <c r="A40" s="88" t="s">
        <v>171</v>
      </c>
      <c r="B40" s="46"/>
      <c r="C40" s="46"/>
      <c r="D40" s="46"/>
      <c r="E40" s="46"/>
      <c r="F40" s="46"/>
      <c r="G40" s="201"/>
      <c r="H40" s="202"/>
      <c r="I40" s="202"/>
      <c r="J40" s="203"/>
    </row>
    <row r="41" spans="1:10" ht="20.100000000000001" customHeight="1" thickBot="1">
      <c r="A41" s="88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1"/>
      <c r="H42" s="202"/>
      <c r="I42" s="202"/>
      <c r="J42" s="203"/>
    </row>
    <row r="43" spans="1:10">
      <c r="A43" s="164" t="s">
        <v>172</v>
      </c>
      <c r="B43" s="46"/>
      <c r="C43" s="165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4" t="s">
        <v>173</v>
      </c>
      <c r="B44" s="46"/>
      <c r="C44" s="165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4" t="s">
        <v>271</v>
      </c>
      <c r="B45" s="163" t="s">
        <v>178</v>
      </c>
      <c r="C45" s="62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3"/>
      <c r="B46" s="64"/>
      <c r="C46" s="64"/>
      <c r="D46" s="64"/>
      <c r="E46" s="64"/>
      <c r="F46" s="64"/>
      <c r="G46" s="204"/>
      <c r="H46" s="205"/>
      <c r="I46" s="205"/>
      <c r="J46" s="20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4" workbookViewId="0">
      <selection activeCell="K24" sqref="K2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10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1200</v>
      </c>
      <c r="F5" s="39">
        <v>1036</v>
      </c>
      <c r="G5" s="39">
        <v>500</v>
      </c>
      <c r="H5" s="35"/>
      <c r="I5" s="35"/>
      <c r="J5" s="101">
        <v>5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287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987</v>
      </c>
      <c r="F6" s="39">
        <v>1036</v>
      </c>
      <c r="G6" s="39">
        <v>500</v>
      </c>
      <c r="H6" s="35"/>
      <c r="I6" s="35"/>
      <c r="J6" s="102">
        <v>2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287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1823</v>
      </c>
      <c r="F7" s="39">
        <v>404</v>
      </c>
      <c r="G7" s="39">
        <v>500</v>
      </c>
      <c r="H7" s="35"/>
      <c r="I7" s="35"/>
      <c r="J7" s="102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287</v>
      </c>
      <c r="Z7" s="97"/>
    </row>
    <row r="8" spans="1:26" ht="14.4">
      <c r="A8" s="114">
        <v>4</v>
      </c>
      <c r="B8" s="36"/>
      <c r="C8" s="37" t="s">
        <v>32</v>
      </c>
      <c r="D8" s="38">
        <v>1</v>
      </c>
      <c r="E8" s="39">
        <v>2300</v>
      </c>
      <c r="F8" s="39">
        <v>1269</v>
      </c>
      <c r="G8" s="39">
        <v>582</v>
      </c>
      <c r="H8" s="35"/>
      <c r="I8" s="35"/>
      <c r="J8" s="40">
        <v>4</v>
      </c>
      <c r="K8" s="101" t="str">
        <f>VLOOKUP(C8, Codes!$D$4:$E$59, 2, FALSE)</f>
        <v>Y</v>
      </c>
      <c r="L8" s="42" t="s">
        <v>31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/>
      <c r="Z8" s="97"/>
    </row>
    <row r="9" spans="1:26" ht="14.4">
      <c r="A9" s="114">
        <v>5</v>
      </c>
      <c r="B9" s="36"/>
      <c r="C9" s="37" t="s">
        <v>32</v>
      </c>
      <c r="D9" s="38">
        <v>1</v>
      </c>
      <c r="E9" s="39">
        <v>2300</v>
      </c>
      <c r="F9" s="39">
        <v>1038</v>
      </c>
      <c r="G9" s="39">
        <v>482</v>
      </c>
      <c r="H9" s="35"/>
      <c r="I9" s="35"/>
      <c r="J9" s="40">
        <v>4</v>
      </c>
      <c r="K9" s="101" t="str">
        <f>VLOOKUP(C9, Codes!$D$4:$E$59, 2, FALSE)</f>
        <v>Y</v>
      </c>
      <c r="L9" s="42" t="s">
        <v>31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/>
      <c r="Z9" s="106"/>
    </row>
    <row r="10" spans="1:26" ht="43.2">
      <c r="A10" s="114">
        <v>6</v>
      </c>
      <c r="B10" s="36"/>
      <c r="C10" s="37" t="s">
        <v>116</v>
      </c>
      <c r="D10" s="38">
        <v>1</v>
      </c>
      <c r="E10" s="39">
        <v>725</v>
      </c>
      <c r="F10" s="39">
        <v>489</v>
      </c>
      <c r="G10" s="39">
        <v>560</v>
      </c>
      <c r="H10" s="35"/>
      <c r="I10" s="35"/>
      <c r="J10" s="40">
        <v>1</v>
      </c>
      <c r="K10" s="101" t="str">
        <f>VLOOKUP(C10, Codes!$D$4:$E$59, 2, FALSE)</f>
        <v>N - Vert. Front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28.8">
      <c r="A11" s="114">
        <v>7</v>
      </c>
      <c r="B11" s="36"/>
      <c r="C11" s="37" t="s">
        <v>23</v>
      </c>
      <c r="D11" s="38">
        <v>2</v>
      </c>
      <c r="E11" s="39">
        <v>224</v>
      </c>
      <c r="F11" s="39">
        <v>619</v>
      </c>
      <c r="G11" s="39">
        <v>300</v>
      </c>
      <c r="H11" s="35"/>
      <c r="I11" s="35"/>
      <c r="J11" s="40" t="s">
        <v>4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 t="s">
        <v>298</v>
      </c>
      <c r="Z11" s="97"/>
    </row>
    <row r="12" spans="1:26" ht="28.8">
      <c r="A12" s="114">
        <v>8</v>
      </c>
      <c r="B12" s="36"/>
      <c r="C12" s="37" t="s">
        <v>23</v>
      </c>
      <c r="D12" s="38">
        <v>1</v>
      </c>
      <c r="E12" s="39">
        <v>734</v>
      </c>
      <c r="F12" s="39">
        <v>494</v>
      </c>
      <c r="G12" s="39">
        <v>300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 t="s">
        <v>298</v>
      </c>
      <c r="Z12" s="97"/>
    </row>
    <row r="13" spans="1:26" ht="43.2">
      <c r="A13" s="114">
        <v>9</v>
      </c>
      <c r="B13" s="36"/>
      <c r="C13" s="37" t="s">
        <v>116</v>
      </c>
      <c r="D13" s="38">
        <v>1</v>
      </c>
      <c r="E13" s="39">
        <v>550</v>
      </c>
      <c r="F13" s="39">
        <v>600</v>
      </c>
      <c r="G13" s="39">
        <v>434</v>
      </c>
      <c r="H13" s="35"/>
      <c r="I13" s="35"/>
      <c r="J13" s="40">
        <v>1</v>
      </c>
      <c r="K13" s="101" t="str">
        <f>VLOOKUP(C13, Codes!$D$4:$E$59, 2, FALSE)</f>
        <v>N - Vert. Front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2"/>
      <c r="Z32" s="252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opLeftCell="A28" workbookViewId="0">
      <selection activeCell="N42" sqref="N4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SUM(E5:E55)</f>
        <v>75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2187</v>
      </c>
      <c r="G5" s="12">
        <v>200</v>
      </c>
      <c r="H5" s="12">
        <v>16</v>
      </c>
      <c r="I5" s="13"/>
      <c r="J5" s="13"/>
      <c r="K5" s="13"/>
      <c r="L5" s="13"/>
      <c r="M5" s="13"/>
      <c r="N5" s="131" t="s">
        <v>292</v>
      </c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2</v>
      </c>
      <c r="F6" s="12">
        <v>1456</v>
      </c>
      <c r="G6" s="12">
        <v>590</v>
      </c>
      <c r="H6" s="12">
        <v>16</v>
      </c>
      <c r="I6" s="13"/>
      <c r="J6" s="13"/>
      <c r="K6" s="13"/>
      <c r="L6" s="13"/>
      <c r="M6" s="13"/>
      <c r="N6" s="131" t="s">
        <v>291</v>
      </c>
    </row>
    <row r="7" spans="1:14" ht="28.8">
      <c r="A7" s="130">
        <v>3</v>
      </c>
      <c r="B7" s="2"/>
      <c r="C7" s="15" t="s">
        <v>55</v>
      </c>
      <c r="D7" s="12" t="s">
        <v>78</v>
      </c>
      <c r="E7" s="87">
        <v>1</v>
      </c>
      <c r="F7" s="12">
        <v>2389</v>
      </c>
      <c r="G7" s="12">
        <v>590</v>
      </c>
      <c r="H7" s="12">
        <v>16</v>
      </c>
      <c r="I7" s="13"/>
      <c r="J7" s="13"/>
      <c r="K7" s="13"/>
      <c r="L7" s="13"/>
      <c r="M7" s="13"/>
      <c r="N7" s="131" t="s">
        <v>290</v>
      </c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3</v>
      </c>
      <c r="F8" s="12">
        <v>1456</v>
      </c>
      <c r="G8" s="12">
        <v>100</v>
      </c>
      <c r="H8" s="12">
        <v>16</v>
      </c>
      <c r="I8" s="13"/>
      <c r="J8" s="13"/>
      <c r="K8" s="13"/>
      <c r="L8" s="13"/>
      <c r="M8" s="13"/>
      <c r="N8" s="131" t="s">
        <v>293</v>
      </c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364</v>
      </c>
      <c r="G9" s="12">
        <v>100</v>
      </c>
      <c r="H9" s="12">
        <v>16</v>
      </c>
      <c r="I9" s="13"/>
      <c r="J9" s="13"/>
      <c r="K9" s="13"/>
      <c r="L9" s="13"/>
      <c r="M9" s="13"/>
      <c r="N9" s="131" t="s">
        <v>289</v>
      </c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2</v>
      </c>
      <c r="F10" s="12">
        <v>372</v>
      </c>
      <c r="G10" s="12">
        <v>100</v>
      </c>
      <c r="H10" s="12">
        <v>16</v>
      </c>
      <c r="I10" s="13"/>
      <c r="J10" s="13"/>
      <c r="K10" s="13"/>
      <c r="L10" s="13"/>
      <c r="M10" s="13"/>
      <c r="N10" s="131" t="s">
        <v>289</v>
      </c>
    </row>
    <row r="11" spans="1:14" ht="28.8">
      <c r="A11" s="130">
        <v>7</v>
      </c>
      <c r="B11" s="2"/>
      <c r="C11" s="15" t="s">
        <v>55</v>
      </c>
      <c r="D11" s="12" t="s">
        <v>78</v>
      </c>
      <c r="E11" s="87">
        <v>1</v>
      </c>
      <c r="F11" s="12">
        <v>404</v>
      </c>
      <c r="G11" s="12">
        <v>364</v>
      </c>
      <c r="H11" s="12">
        <v>16</v>
      </c>
      <c r="I11" s="13"/>
      <c r="J11" s="13"/>
      <c r="K11" s="13"/>
      <c r="L11" s="13"/>
      <c r="M11" s="13"/>
      <c r="N11" s="131" t="s">
        <v>289</v>
      </c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</v>
      </c>
      <c r="F12" s="12">
        <v>1456</v>
      </c>
      <c r="G12" s="12">
        <v>70</v>
      </c>
      <c r="H12" s="12">
        <v>16</v>
      </c>
      <c r="I12" s="13"/>
      <c r="J12" s="13"/>
      <c r="K12" s="13"/>
      <c r="L12" s="13"/>
      <c r="M12" s="13"/>
      <c r="N12" s="131" t="s">
        <v>297</v>
      </c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8</v>
      </c>
      <c r="F13" s="12">
        <v>510</v>
      </c>
      <c r="G13" s="12">
        <v>100</v>
      </c>
      <c r="H13" s="12">
        <v>16</v>
      </c>
      <c r="I13" s="13"/>
      <c r="J13" s="13"/>
      <c r="K13" s="13"/>
      <c r="L13" s="13"/>
      <c r="M13" s="13"/>
      <c r="N13" s="131" t="s">
        <v>293</v>
      </c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2</v>
      </c>
      <c r="F14" s="12">
        <v>2400</v>
      </c>
      <c r="G14" s="12">
        <v>600</v>
      </c>
      <c r="H14" s="12">
        <v>16</v>
      </c>
      <c r="I14" s="13"/>
      <c r="J14" s="13"/>
      <c r="K14" s="13"/>
      <c r="L14" s="13"/>
      <c r="M14" s="13"/>
      <c r="N14" s="131" t="s">
        <v>294</v>
      </c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2</v>
      </c>
      <c r="F15" s="12">
        <v>2400</v>
      </c>
      <c r="G15" s="12">
        <v>500</v>
      </c>
      <c r="H15" s="12">
        <v>16</v>
      </c>
      <c r="I15" s="13"/>
      <c r="J15" s="13"/>
      <c r="K15" s="13"/>
      <c r="L15" s="13"/>
      <c r="M15" s="13"/>
      <c r="N15" s="131" t="s">
        <v>294</v>
      </c>
    </row>
    <row r="16" spans="1:14" ht="28.8">
      <c r="A16" s="130">
        <v>12</v>
      </c>
      <c r="B16" s="2"/>
      <c r="C16" s="15" t="s">
        <v>55</v>
      </c>
      <c r="D16" s="12" t="s">
        <v>77</v>
      </c>
      <c r="E16" s="87">
        <v>1</v>
      </c>
      <c r="F16" s="12">
        <v>2400</v>
      </c>
      <c r="G16" s="12">
        <v>130</v>
      </c>
      <c r="H16" s="12">
        <v>16</v>
      </c>
      <c r="I16" s="13"/>
      <c r="J16" s="13"/>
      <c r="K16" s="13"/>
      <c r="L16" s="13"/>
      <c r="M16" s="13"/>
      <c r="N16" s="131" t="s">
        <v>295</v>
      </c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2</v>
      </c>
      <c r="F17" s="12">
        <v>1269</v>
      </c>
      <c r="G17" s="12">
        <v>100</v>
      </c>
      <c r="H17" s="12">
        <v>16</v>
      </c>
      <c r="I17" s="13"/>
      <c r="J17" s="13"/>
      <c r="K17" s="13"/>
      <c r="L17" s="13"/>
      <c r="M17" s="13"/>
      <c r="N17" s="131" t="s">
        <v>296</v>
      </c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1038</v>
      </c>
      <c r="G18" s="12">
        <v>100</v>
      </c>
      <c r="H18" s="12">
        <v>16</v>
      </c>
      <c r="I18" s="13"/>
      <c r="J18" s="13"/>
      <c r="K18" s="13"/>
      <c r="L18" s="13"/>
      <c r="M18" s="13"/>
      <c r="N18" s="131" t="s">
        <v>296</v>
      </c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4</v>
      </c>
      <c r="F19" s="12">
        <v>528</v>
      </c>
      <c r="G19" s="12">
        <v>100</v>
      </c>
      <c r="H19" s="12">
        <v>16</v>
      </c>
      <c r="I19" s="13"/>
      <c r="J19" s="13"/>
      <c r="K19" s="13"/>
      <c r="L19" s="13"/>
      <c r="M19" s="13"/>
      <c r="N19" s="131" t="s">
        <v>296</v>
      </c>
    </row>
    <row r="20" spans="1:14" ht="14.4">
      <c r="A20" s="130">
        <v>16</v>
      </c>
      <c r="B20" s="2"/>
      <c r="C20" s="15" t="s">
        <v>55</v>
      </c>
      <c r="D20" s="12" t="s">
        <v>72</v>
      </c>
      <c r="E20" s="87">
        <v>4</v>
      </c>
      <c r="F20" s="12">
        <v>428</v>
      </c>
      <c r="G20" s="12">
        <v>100</v>
      </c>
      <c r="H20" s="12">
        <v>16</v>
      </c>
      <c r="I20" s="13"/>
      <c r="J20" s="13"/>
      <c r="K20" s="13"/>
      <c r="L20" s="13"/>
      <c r="M20" s="13"/>
      <c r="N20" s="131" t="s">
        <v>296</v>
      </c>
    </row>
    <row r="21" spans="1:14" ht="28.8">
      <c r="A21" s="130">
        <v>17</v>
      </c>
      <c r="B21" s="2"/>
      <c r="C21" s="16" t="s">
        <v>3</v>
      </c>
      <c r="D21" s="12" t="s">
        <v>78</v>
      </c>
      <c r="E21" s="87">
        <v>1</v>
      </c>
      <c r="F21" s="12">
        <v>750</v>
      </c>
      <c r="G21" s="12">
        <v>318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6" t="s">
        <v>3</v>
      </c>
      <c r="D22" s="12" t="s">
        <v>78</v>
      </c>
      <c r="E22" s="87">
        <v>1</v>
      </c>
      <c r="F22" s="12">
        <v>510</v>
      </c>
      <c r="G22" s="12">
        <v>318</v>
      </c>
      <c r="H22" s="12">
        <v>16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6" t="s">
        <v>3</v>
      </c>
      <c r="D23" s="12" t="s">
        <v>77</v>
      </c>
      <c r="E23" s="87">
        <v>1</v>
      </c>
      <c r="F23" s="12">
        <v>240</v>
      </c>
      <c r="G23" s="12">
        <v>318</v>
      </c>
      <c r="H23" s="12">
        <v>16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"/>
      <c r="C24" s="16" t="s">
        <v>3</v>
      </c>
      <c r="D24" s="12" t="s">
        <v>77</v>
      </c>
      <c r="E24" s="87">
        <v>1</v>
      </c>
      <c r="F24" s="12">
        <v>1238</v>
      </c>
      <c r="G24" s="12">
        <v>280</v>
      </c>
      <c r="H24" s="12">
        <v>16</v>
      </c>
      <c r="I24" s="13"/>
      <c r="J24" s="13"/>
      <c r="K24" s="13"/>
      <c r="L24" s="13"/>
      <c r="M24" s="13"/>
      <c r="N24" s="131"/>
    </row>
    <row r="25" spans="1:14" ht="28.8">
      <c r="A25" s="130">
        <v>21</v>
      </c>
      <c r="B25" s="2"/>
      <c r="C25" s="16" t="s">
        <v>3</v>
      </c>
      <c r="D25" s="12" t="s">
        <v>77</v>
      </c>
      <c r="E25" s="87">
        <v>1</v>
      </c>
      <c r="F25" s="12">
        <v>494</v>
      </c>
      <c r="G25" s="12">
        <v>270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1</v>
      </c>
      <c r="F26" s="12">
        <v>1781</v>
      </c>
      <c r="G26" s="12">
        <v>65</v>
      </c>
      <c r="H26" s="12">
        <v>16</v>
      </c>
      <c r="I26" s="13"/>
      <c r="J26" s="13"/>
      <c r="K26" s="13"/>
      <c r="L26" s="13"/>
      <c r="M26" s="13"/>
      <c r="N26" s="131"/>
    </row>
    <row r="27" spans="1:14" ht="28.8">
      <c r="A27" s="130">
        <v>23</v>
      </c>
      <c r="B27" s="2"/>
      <c r="C27" s="16" t="s">
        <v>3</v>
      </c>
      <c r="D27" s="12" t="s">
        <v>78</v>
      </c>
      <c r="E27" s="87">
        <v>3</v>
      </c>
      <c r="F27" s="12">
        <v>860</v>
      </c>
      <c r="G27" s="12">
        <v>578</v>
      </c>
      <c r="H27" s="12">
        <v>16</v>
      </c>
      <c r="I27" s="13"/>
      <c r="J27" s="13"/>
      <c r="K27" s="13"/>
      <c r="L27" s="13"/>
      <c r="M27" s="13"/>
      <c r="N27" s="131"/>
    </row>
    <row r="28" spans="1:14" ht="28.8">
      <c r="A28" s="130">
        <v>24</v>
      </c>
      <c r="B28" s="2"/>
      <c r="C28" s="16" t="s">
        <v>3</v>
      </c>
      <c r="D28" s="12" t="s">
        <v>77</v>
      </c>
      <c r="E28" s="87">
        <v>1</v>
      </c>
      <c r="F28" s="12">
        <v>725</v>
      </c>
      <c r="G28" s="12">
        <v>100</v>
      </c>
      <c r="H28" s="12">
        <v>16</v>
      </c>
      <c r="I28" s="13"/>
      <c r="J28" s="13"/>
      <c r="K28" s="13"/>
      <c r="L28" s="13"/>
      <c r="M28" s="13"/>
      <c r="N28" s="131"/>
    </row>
    <row r="29" spans="1:14" ht="28.8">
      <c r="A29" s="130">
        <v>25</v>
      </c>
      <c r="B29" s="2"/>
      <c r="C29" s="16" t="s">
        <v>3</v>
      </c>
      <c r="D29" s="12" t="s">
        <v>78</v>
      </c>
      <c r="E29" s="87">
        <v>1</v>
      </c>
      <c r="F29" s="12">
        <v>550</v>
      </c>
      <c r="G29" s="12">
        <v>452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3</v>
      </c>
      <c r="D30" s="12" t="s">
        <v>77</v>
      </c>
      <c r="E30" s="87">
        <v>1</v>
      </c>
      <c r="F30" s="12">
        <v>550</v>
      </c>
      <c r="G30" s="12">
        <v>100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3</v>
      </c>
      <c r="D31" s="12" t="s">
        <v>72</v>
      </c>
      <c r="E31" s="87">
        <v>1</v>
      </c>
      <c r="F31" s="12">
        <v>600</v>
      </c>
      <c r="G31" s="12">
        <v>42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3</v>
      </c>
      <c r="D32" s="12" t="s">
        <v>72</v>
      </c>
      <c r="E32" s="87">
        <v>1</v>
      </c>
      <c r="F32" s="12">
        <v>600</v>
      </c>
      <c r="G32" s="12">
        <v>30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3</v>
      </c>
      <c r="D33" s="12" t="s">
        <v>72</v>
      </c>
      <c r="E33" s="87">
        <v>1</v>
      </c>
      <c r="F33" s="12">
        <v>489</v>
      </c>
      <c r="G33" s="12">
        <v>42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3</v>
      </c>
      <c r="D34" s="12" t="s">
        <v>72</v>
      </c>
      <c r="E34" s="87">
        <v>1</v>
      </c>
      <c r="F34" s="12">
        <v>489</v>
      </c>
      <c r="G34" s="12">
        <v>30</v>
      </c>
      <c r="H34" s="12">
        <v>16</v>
      </c>
      <c r="I34" s="13"/>
      <c r="J34" s="13"/>
      <c r="K34" s="13"/>
      <c r="L34" s="13"/>
      <c r="M34" s="13"/>
      <c r="N34" s="131"/>
    </row>
    <row r="35" spans="1:14" ht="28.8">
      <c r="A35" s="130">
        <v>31</v>
      </c>
      <c r="B35" s="2"/>
      <c r="C35" s="16" t="s">
        <v>55</v>
      </c>
      <c r="D35" s="12" t="s">
        <v>77</v>
      </c>
      <c r="E35" s="87">
        <v>1</v>
      </c>
      <c r="F35" s="12">
        <v>600</v>
      </c>
      <c r="G35" s="12">
        <v>434</v>
      </c>
      <c r="H35" s="12">
        <v>16</v>
      </c>
      <c r="I35" s="13"/>
      <c r="J35" s="13"/>
      <c r="K35" s="13"/>
      <c r="L35" s="13"/>
      <c r="M35" s="13"/>
      <c r="N35" s="131" t="s">
        <v>299</v>
      </c>
    </row>
    <row r="36" spans="1:14" ht="28.8">
      <c r="A36" s="130">
        <v>32</v>
      </c>
      <c r="B36" s="2"/>
      <c r="C36" s="16" t="s">
        <v>3</v>
      </c>
      <c r="D36" s="12" t="s">
        <v>78</v>
      </c>
      <c r="E36" s="87">
        <v>2</v>
      </c>
      <c r="F36" s="12">
        <v>2563</v>
      </c>
      <c r="G36" s="12">
        <v>305</v>
      </c>
      <c r="H36" s="12">
        <v>16</v>
      </c>
      <c r="I36" s="13"/>
      <c r="J36" s="13"/>
      <c r="K36" s="13"/>
      <c r="L36" s="13"/>
      <c r="M36" s="13"/>
      <c r="N36" s="131"/>
    </row>
    <row r="37" spans="1:14" ht="28.8">
      <c r="A37" s="130">
        <v>33</v>
      </c>
      <c r="B37" s="2"/>
      <c r="C37" s="16" t="s">
        <v>3</v>
      </c>
      <c r="D37" s="12" t="s">
        <v>78</v>
      </c>
      <c r="E37" s="87">
        <v>2</v>
      </c>
      <c r="F37" s="12">
        <v>2563</v>
      </c>
      <c r="G37" s="12">
        <v>300</v>
      </c>
      <c r="H37" s="12">
        <v>16</v>
      </c>
      <c r="I37" s="13"/>
      <c r="J37" s="13"/>
      <c r="K37" s="13"/>
      <c r="L37" s="13"/>
      <c r="M37" s="13"/>
      <c r="N37" s="131"/>
    </row>
    <row r="38" spans="1:14" ht="28.8">
      <c r="A38" s="130">
        <v>34</v>
      </c>
      <c r="B38" s="2"/>
      <c r="C38" s="16" t="s">
        <v>3</v>
      </c>
      <c r="D38" s="12" t="s">
        <v>78</v>
      </c>
      <c r="E38" s="87">
        <v>2</v>
      </c>
      <c r="F38" s="12">
        <v>300</v>
      </c>
      <c r="G38" s="12">
        <v>140</v>
      </c>
      <c r="H38" s="12">
        <v>16</v>
      </c>
      <c r="I38" s="13"/>
      <c r="J38" s="13"/>
      <c r="K38" s="13"/>
      <c r="L38" s="13"/>
      <c r="M38" s="13"/>
      <c r="N38" s="131"/>
    </row>
    <row r="39" spans="1:14" ht="28.8">
      <c r="A39" s="130">
        <v>35</v>
      </c>
      <c r="B39" s="2"/>
      <c r="C39" s="16" t="s">
        <v>3</v>
      </c>
      <c r="D39" s="12" t="s">
        <v>78</v>
      </c>
      <c r="E39" s="87">
        <v>2</v>
      </c>
      <c r="F39" s="12">
        <v>300</v>
      </c>
      <c r="G39" s="12">
        <v>145</v>
      </c>
      <c r="H39" s="12">
        <v>16</v>
      </c>
      <c r="I39" s="13"/>
      <c r="J39" s="13"/>
      <c r="K39" s="13"/>
      <c r="L39" s="13"/>
      <c r="M39" s="13"/>
      <c r="N39" s="131"/>
    </row>
    <row r="40" spans="1:14" ht="28.8">
      <c r="A40" s="130">
        <v>36</v>
      </c>
      <c r="B40" s="2"/>
      <c r="C40" s="16" t="s">
        <v>3</v>
      </c>
      <c r="D40" s="12" t="s">
        <v>78</v>
      </c>
      <c r="E40" s="87">
        <v>4</v>
      </c>
      <c r="F40" s="12">
        <v>300</v>
      </c>
      <c r="G40" s="12">
        <v>108</v>
      </c>
      <c r="H40" s="12">
        <v>16</v>
      </c>
      <c r="I40" s="13"/>
      <c r="J40" s="13"/>
      <c r="K40" s="13"/>
      <c r="L40" s="13"/>
      <c r="M40" s="13"/>
      <c r="N40" s="131"/>
    </row>
    <row r="41" spans="1:14" ht="28.8">
      <c r="A41" s="130">
        <v>37</v>
      </c>
      <c r="B41" s="2"/>
      <c r="C41" s="16" t="s">
        <v>3</v>
      </c>
      <c r="D41" s="12" t="s">
        <v>78</v>
      </c>
      <c r="E41" s="87">
        <v>4</v>
      </c>
      <c r="F41" s="12">
        <v>300</v>
      </c>
      <c r="G41" s="12">
        <v>113</v>
      </c>
      <c r="H41" s="12">
        <v>16</v>
      </c>
      <c r="I41" s="13"/>
      <c r="J41" s="13"/>
      <c r="K41" s="13"/>
      <c r="L41" s="13"/>
      <c r="M41" s="13"/>
      <c r="N41" s="131"/>
    </row>
    <row r="42" spans="1:14" ht="28.8">
      <c r="A42" s="130">
        <v>38</v>
      </c>
      <c r="B42" s="2"/>
      <c r="C42" s="16" t="s">
        <v>3</v>
      </c>
      <c r="D42" s="12" t="s">
        <v>77</v>
      </c>
      <c r="E42" s="87">
        <v>4</v>
      </c>
      <c r="F42" s="12">
        <v>175</v>
      </c>
      <c r="G42" s="12">
        <v>100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ht="14.4">
      <c r="A54" s="130">
        <v>50</v>
      </c>
      <c r="B54" s="2"/>
      <c r="C54" s="16" t="s">
        <v>4</v>
      </c>
      <c r="D54" s="12" t="s">
        <v>10</v>
      </c>
      <c r="E54" s="87" t="s">
        <v>4</v>
      </c>
      <c r="F54" s="12"/>
      <c r="G54" s="12"/>
      <c r="H54" s="12"/>
      <c r="I54" s="13"/>
      <c r="J54" s="13"/>
      <c r="K54" s="13"/>
      <c r="L54" s="13"/>
      <c r="M54" s="13"/>
      <c r="N54" s="131"/>
    </row>
    <row r="55" spans="1:14" thickBot="1">
      <c r="A55" s="130">
        <v>51</v>
      </c>
      <c r="B55" s="132"/>
      <c r="C55" s="119" t="s">
        <v>4</v>
      </c>
      <c r="D55" s="133" t="s">
        <v>10</v>
      </c>
      <c r="E55" s="134" t="s">
        <v>4</v>
      </c>
      <c r="F55" s="133"/>
      <c r="G55" s="133"/>
      <c r="H55" s="133"/>
      <c r="I55" s="135"/>
      <c r="J55" s="135"/>
      <c r="K55" s="135"/>
      <c r="L55" s="135"/>
      <c r="M55" s="135"/>
      <c r="N5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5 I5:M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2024-09-16T01:15:16Z</dcterms:modified>
</cp:coreProperties>
</file>