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cab orders/"/>
    </mc:Choice>
  </mc:AlternateContent>
  <xr:revisionPtr revIDLastSave="12" documentId="8_{C956BF7A-273D-44C6-91E7-8374D77015B7}" xr6:coauthVersionLast="47" xr6:coauthVersionMax="47" xr10:uidLastSave="{C5D13097-7143-41E4-BE54-1146FDB9A741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<sst xmlns="http://schemas.openxmlformats.org/spreadsheetml/2006/main" count="824" uniqueCount="277">
  <si>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</si>
  <si>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</si>
  <si>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</si>
  <si>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</si>
  <si>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</si>
  <si>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</si>
  <si>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</si>
  <si>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</si>
  <si>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</si>
  <si>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</si>
  <si>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</si>
  <si>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</si>
  <si>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</si>
  <si>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</si>
  <si>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</si>
  <si>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</si>
  <si>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</si>
  <si>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</si>
  <si>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</si>
  <si>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</si>
  <si>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</si>
  <si>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</si>
  <si>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</si>
  <si>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</si>
  <si>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</si>
  <si>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</si>
  <si>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</si>
  <si>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</si>
  <si>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</si>
  <si>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</si>
  <si>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</si>
  <si>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</si>
  <si>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</si>
  <si>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</si>
  <si>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</si>
  <si>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</si>
  <si>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</si>
  <si>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</si>
  <si>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</si>
  <si>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</si>
  <si>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</si>
  <si>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</si>
  <si>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</si>
  <si>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</si>
  <si>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</si>
  <si>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</si>
  <si>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</si>
  <si>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</si>
  <si>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</si>
  <si>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</si>
  <si>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</si>
  <si>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</si>
  <si>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</si>
  <si>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</si>
  <si>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</si>
  <si>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</si>
  <si>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</si>
  <si>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</si>
  <si>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</si>
  <si>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</si>
  <si>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</si>
  <si>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</si>
  <si>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</si>
  <si>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</si>
  <si>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</si>
  <si>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</si>
  <si>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</si>
  <si>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</si>
  <si>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</si>
  <si>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</si>
  <si>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</si>
  <si>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</si>
  <si>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</si>
  <si>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</si>
  <si>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</si>
  <si>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</si>
  <si>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</si>
  <si>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</si>
  <si>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</si>
  <si>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</si>
  <si>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</si>
  <si>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</si>
  <si>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</si>
  <si>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</si>
  <si>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</si>
  <si>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</si>
  <si>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</si>
  <si>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</si>
  <si>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</si>
  <si>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</si>
  <si>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</si>
  <si>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</si>
  <si>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</si>
  <si>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</si>
  <si>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</si>
  <si>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</si>
  <si>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</si>
  <si>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</si>
  <si>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</si>
  <si>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</si>
  <si>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</si>
  <si>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</si>
  <si>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</si>
  <si>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</si>
  <si>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</si>
  <si>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</si>
  <si>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</si>
  <si>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</si>
  <si>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</si>
  <si>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</si>
  <si>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</si>
  <si>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</si>
  <si>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</si>
  <si>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</si>
  <si>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</si>
  <si>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</si>
  <si>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</si>
  <si>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</si>
  <si>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</si>
  <si>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</si>
  <si>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</si>
  <si>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</si>
  <si>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</si>
  <si>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</si>
  <si>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</si>
  <si>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</si>
  <si>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</si>
  <si>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</si>
  <si>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</si>
  <si>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</si>
  <si>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</si>
  <si>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</si>
  <si>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</si>
  <si>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</si>
  <si>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</si>
  <si>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</si>
  <si>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</si>
  <si>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</si>
  <si>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</si>
  <si>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</si>
  <si>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</si>
  <si>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</si>
  <si>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</si>
  <si>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</si>
  <si>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</si>
  <si>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</si>
  <si>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</si>
  <si>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</si>
  <si>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</si>
  <si>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</si>
  <si>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</si>
  <si>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</si>
  <si>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</si>
  <si>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</si>
  <si>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</si>
  <si>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</si>
  <si>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</si>
  <si>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</si>
  <si>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</si>
  <si>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</si>
  <si>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</si>
  <si>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</si>
  <si>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</si>
  <si>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</si>
  <si>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</si>
  <si>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</si>
  <si>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</si>
  <si>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</si>
  <si>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</si>
  <si>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</si>
  <si>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</si>
  <si>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</si>
  <si>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</si>
  <si>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</si>
  <si>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</si>
  <si>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</si>
  <si>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</si>
  <si>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</si>
  <si>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</si>
  <si>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</si>
  <si>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</si>
  <si>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</si>
  <si>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</si>
  <si>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</si>
  <si>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</si>
  <si>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</si>
  <si>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</si>
  <si>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</si>
  <si>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</si>
  <si>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</si>
  <si>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</si>
  <si>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</si>
  <si>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</si>
  <si>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</si>
  <si>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</si>
  <si>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</si>
  <si>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</si>
  <si>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</si>
  <si>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</si>
  <si>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</si>
  <si>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</si>
  <si>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</si>
  <si>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</si>
  <si>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</si>
  <si>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</si>
  <si>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</si>
  <si>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</si>
  <si>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</si>
  <si>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</si>
  <si>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</si>
  <si>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</si>
  <si>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</si>
  <si>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</si>
  <si>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</si>
  <si>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</si>
  <si>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</si>
  <si>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</si>
  <si>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</si>
  <si>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</si>
  <si>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</si>
  <si>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</si>
  <si>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</si>
  <si>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</si>
  <si>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</si>
  <si>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</si>
  <si>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</si>
  <si>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</si>
  <si>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</si>
  <si>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</si>
  <si>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</si>
  <si>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</si>
  <si>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</si>
  <si>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</si>
  <si>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</si>
  <si>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</si>
  <si>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</si>
  <si>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</si>
  <si>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</si>
  <si>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</si>
  <si>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</si>
  <si>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</si>
  <si>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</si>
  <si>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</si>
  <si>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</si>
  <si>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</si>
  <si>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</si>
  <si>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</si>
  <si>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</si>
  <si>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</si>
  <si>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</si>
  <si>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</si>
  <si>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</si>
  <si>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</si>
  <si>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</si>
  <si>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</si>
  <si>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</si>
  <si>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</si>
  <si>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</si>
  <si>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</si>
  <si>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</si>
  <si>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</si>
  <si>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</si>
  <si>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</si>
  <si>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</si>
  <si>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</si>
  <si>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</si>
  <si>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</si>
  <si>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</si>
  <si>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</si>
  <si>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</si>
  <si>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</si>
  <si>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</si>
  <si>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</si>
  <si>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WRI815SC</t>
  </si>
  <si>
    <t>Hassan</t>
  </si>
  <si>
    <t>50x16 fpull rail @ top</t>
  </si>
  <si>
    <t>3 x 50x16 fpull 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</si>
</sst>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20" sqref="B2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274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45568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45576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21" workbookViewId="0">
      <selection activeCell="Y35" sqref="Y3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11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45" x14ac:dyDescent="0.25">
      <c r="A5" s="109">
        <v>1</v>
      </c>
      <c r="B5" s="33"/>
      <c r="C5" s="34" t="s">
        <v>118</v>
      </c>
      <c r="D5" s="35">
        <v>1</v>
      </c>
      <c r="E5" s="36">
        <v>765</v>
      </c>
      <c r="F5" s="36">
        <v>850</v>
      </c>
      <c r="G5" s="36">
        <v>560</v>
      </c>
      <c r="H5" s="32"/>
      <c r="I5" s="32"/>
      <c r="J5" s="96">
        <v>1</v>
      </c>
      <c r="K5" s="96" t="str">
        <f>VLOOKUP(C5, Codes!$D$4:$E$59, 2, FALSE)</f>
        <v>N - Vert. Front</v>
      </c>
      <c r="L5" s="35" t="s">
        <v>28</v>
      </c>
      <c r="M5" s="95"/>
      <c r="N5" s="95"/>
      <c r="O5" s="37">
        <v>103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 t="s">
        <v>275</v>
      </c>
      <c r="Z5" s="92"/>
    </row>
    <row r="6" spans="1:26" ht="45" x14ac:dyDescent="0.25">
      <c r="A6" s="109">
        <v>2</v>
      </c>
      <c r="B6" s="33"/>
      <c r="C6" s="34" t="s">
        <v>121</v>
      </c>
      <c r="D6" s="35">
        <v>1</v>
      </c>
      <c r="E6" s="36">
        <v>765</v>
      </c>
      <c r="F6" s="36">
        <v>850</v>
      </c>
      <c r="G6" s="36">
        <v>560</v>
      </c>
      <c r="H6" s="32"/>
      <c r="I6" s="32"/>
      <c r="J6" s="97">
        <v>1</v>
      </c>
      <c r="K6" s="96" t="str">
        <f>VLOOKUP(C6, Codes!$D$4:$E$59, 2, FALSE)</f>
        <v>N - Vert. Front</v>
      </c>
      <c r="L6" s="38" t="s">
        <v>28</v>
      </c>
      <c r="M6" s="95"/>
      <c r="N6" s="95"/>
      <c r="O6" s="37">
        <v>103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 t="s">
        <v>275</v>
      </c>
      <c r="Z6" s="92"/>
    </row>
    <row r="7" spans="1:26" ht="30" x14ac:dyDescent="0.25">
      <c r="A7" s="109">
        <v>3</v>
      </c>
      <c r="B7" s="33"/>
      <c r="C7" s="34" t="s">
        <v>23</v>
      </c>
      <c r="D7" s="35">
        <v>1</v>
      </c>
      <c r="E7" s="36">
        <v>635</v>
      </c>
      <c r="F7" s="36">
        <v>658</v>
      </c>
      <c r="G7" s="36">
        <v>450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>
        <v>100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/>
      <c r="C8" s="34" t="s">
        <v>23</v>
      </c>
      <c r="D8" s="35">
        <v>1</v>
      </c>
      <c r="E8" s="36">
        <v>635</v>
      </c>
      <c r="F8" s="36">
        <v>300</v>
      </c>
      <c r="G8" s="36">
        <v>330</v>
      </c>
      <c r="H8" s="32"/>
      <c r="I8" s="32"/>
      <c r="J8" s="3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>
        <v>100</v>
      </c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ht="30" x14ac:dyDescent="0.25">
      <c r="A9" s="109">
        <v>5</v>
      </c>
      <c r="B9" s="33"/>
      <c r="C9" s="34" t="s">
        <v>30</v>
      </c>
      <c r="D9" s="35">
        <v>1</v>
      </c>
      <c r="E9" s="36">
        <v>635</v>
      </c>
      <c r="F9" s="36">
        <v>900</v>
      </c>
      <c r="G9" s="36">
        <v>330</v>
      </c>
      <c r="H9" s="32"/>
      <c r="I9" s="32"/>
      <c r="J9" s="37">
        <v>1</v>
      </c>
      <c r="K9" s="96" t="str">
        <f>VLOOKUP(C9, Codes!$D$4:$E$59, 2, FALSE)</f>
        <v>Y</v>
      </c>
      <c r="L9" s="39" t="s">
        <v>28</v>
      </c>
      <c r="M9" s="95"/>
      <c r="N9" s="95"/>
      <c r="O9" s="37">
        <v>100</v>
      </c>
      <c r="P9" s="37">
        <v>335</v>
      </c>
      <c r="Q9" s="37"/>
      <c r="R9" s="37"/>
      <c r="S9" s="37"/>
      <c r="T9" s="153"/>
      <c r="U9" s="153"/>
      <c r="V9" s="153"/>
      <c r="W9" s="153"/>
      <c r="X9" s="153"/>
      <c r="Y9" s="91" t="s">
        <v>273</v>
      </c>
      <c r="Z9" s="101"/>
    </row>
    <row r="10" spans="1:26" ht="30" x14ac:dyDescent="0.25">
      <c r="A10" s="109">
        <v>6</v>
      </c>
      <c r="B10" s="33"/>
      <c r="C10" s="34" t="s">
        <v>23</v>
      </c>
      <c r="D10" s="35">
        <v>1</v>
      </c>
      <c r="E10" s="36">
        <v>635</v>
      </c>
      <c r="F10" s="36">
        <v>658</v>
      </c>
      <c r="G10" s="36">
        <v>580</v>
      </c>
      <c r="H10" s="32"/>
      <c r="I10" s="32"/>
      <c r="J10" s="37">
        <v>1</v>
      </c>
      <c r="K10" s="96" t="str">
        <f>VLOOKUP(C10, Codes!$D$4:$E$59, 2, FALSE)</f>
        <v>Y</v>
      </c>
      <c r="L10" s="39" t="s">
        <v>28</v>
      </c>
      <c r="M10" s="95"/>
      <c r="N10" s="95"/>
      <c r="O10" s="37">
        <v>100</v>
      </c>
      <c r="P10" s="37">
        <v>100</v>
      </c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ht="45" x14ac:dyDescent="0.25">
      <c r="A33" s="110">
        <v>1</v>
      </c>
      <c r="B33" s="8"/>
      <c r="C33" s="11" t="s">
        <v>115</v>
      </c>
      <c r="D33" s="15">
        <v>1</v>
      </c>
      <c r="E33" s="4">
        <v>600</v>
      </c>
      <c r="F33" s="4">
        <v>658</v>
      </c>
      <c r="G33" s="4">
        <v>580</v>
      </c>
      <c r="H33" s="96" t="str">
        <f>VLOOKUP(C33, Codes!D72:E81, 2, FALSE)</f>
        <v>N - Vert. Front</v>
      </c>
      <c r="I33" s="111" t="s">
        <v>28</v>
      </c>
      <c r="J33" s="99"/>
      <c r="K33" s="100">
        <v>270</v>
      </c>
      <c r="L33" s="100">
        <v>270</v>
      </c>
      <c r="M33" s="100"/>
      <c r="N33" s="100"/>
      <c r="O33" s="14">
        <v>199</v>
      </c>
      <c r="P33" s="14">
        <v>199</v>
      </c>
      <c r="Q33" s="14"/>
      <c r="R33" s="20"/>
      <c r="S33" s="93">
        <v>500</v>
      </c>
      <c r="T33" s="156"/>
      <c r="U33" s="156"/>
      <c r="V33" s="156"/>
      <c r="W33" s="156"/>
      <c r="X33" s="156"/>
      <c r="Y33" s="29" t="s">
        <v>276</v>
      </c>
      <c r="Z33" s="101"/>
    </row>
    <row r="34" spans="1:26" ht="30" x14ac:dyDescent="0.25">
      <c r="A34" s="110">
        <v>2</v>
      </c>
      <c r="B34" s="8"/>
      <c r="C34" s="11" t="s">
        <v>116</v>
      </c>
      <c r="D34" s="15">
        <v>2</v>
      </c>
      <c r="E34" s="4">
        <v>765</v>
      </c>
      <c r="F34" s="4">
        <v>617</v>
      </c>
      <c r="G34" s="4">
        <v>560</v>
      </c>
      <c r="H34" s="98" t="s">
        <v>4</v>
      </c>
      <c r="I34" s="111" t="s">
        <v>28</v>
      </c>
      <c r="J34" s="99"/>
      <c r="K34" s="100">
        <v>165</v>
      </c>
      <c r="L34" s="100">
        <v>255</v>
      </c>
      <c r="M34" s="100">
        <v>255</v>
      </c>
      <c r="N34" s="100"/>
      <c r="O34" s="14">
        <v>84</v>
      </c>
      <c r="P34" s="14">
        <v>199</v>
      </c>
      <c r="Q34" s="14">
        <v>199</v>
      </c>
      <c r="R34" s="20"/>
      <c r="S34" s="93">
        <v>500</v>
      </c>
      <c r="T34" s="156"/>
      <c r="U34" s="156"/>
      <c r="V34" s="156"/>
      <c r="W34" s="156"/>
      <c r="X34" s="156"/>
      <c r="Y34" s="29" t="s">
        <v>276</v>
      </c>
      <c r="Z34" s="92"/>
    </row>
    <row r="35" spans="1:26" ht="30" x14ac:dyDescent="0.25">
      <c r="A35" s="110">
        <v>3</v>
      </c>
      <c r="B35" s="8"/>
      <c r="C35" s="11" t="s">
        <v>116</v>
      </c>
      <c r="D35" s="15">
        <v>2</v>
      </c>
      <c r="E35" s="4">
        <v>765</v>
      </c>
      <c r="F35" s="4">
        <v>697</v>
      </c>
      <c r="G35" s="4">
        <v>560</v>
      </c>
      <c r="H35" s="98" t="s">
        <v>4</v>
      </c>
      <c r="I35" s="111" t="s">
        <v>28</v>
      </c>
      <c r="J35" s="99"/>
      <c r="K35" s="100">
        <v>165</v>
      </c>
      <c r="L35" s="100">
        <v>255</v>
      </c>
      <c r="M35" s="100">
        <v>255</v>
      </c>
      <c r="N35" s="100"/>
      <c r="O35" s="14">
        <v>84</v>
      </c>
      <c r="P35" s="14">
        <v>199</v>
      </c>
      <c r="Q35" s="14">
        <v>199</v>
      </c>
      <c r="R35" s="20"/>
      <c r="S35" s="94">
        <v>500</v>
      </c>
      <c r="T35" s="157"/>
      <c r="U35" s="157"/>
      <c r="V35" s="157"/>
      <c r="W35" s="157"/>
      <c r="X35" s="157"/>
      <c r="Y35" s="29" t="s">
        <v>276</v>
      </c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G14" sqref="G1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4</v>
      </c>
      <c r="D5" s="12" t="s">
        <v>10</v>
      </c>
      <c r="E5" s="82" t="s">
        <v>4</v>
      </c>
      <c r="F5" s="12"/>
      <c r="G5" s="12"/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4</v>
      </c>
      <c r="D6" s="12" t="s">
        <v>10</v>
      </c>
      <c r="E6" s="82" t="s">
        <v>4</v>
      </c>
      <c r="F6" s="12"/>
      <c r="G6" s="12"/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2024-10-03T05:59:08Z</dcterms:modified>
</cp:coreProperties>
</file>