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4B79DD04-9C8A-4250-AEE0-9DE1F943DDA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<sst xmlns="http://schemas.openxmlformats.org/spreadsheetml/2006/main" count="824" uniqueCount="278">
  <si>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</si>
  <si>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</si>
  <si>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</si>
  <si>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</si>
  <si>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</si>
  <si>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</si>
  <si>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</si>
  <si>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</si>
  <si>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</si>
  <si>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</si>
  <si>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</si>
  <si>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</si>
  <si>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</si>
  <si>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</si>
  <si>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</si>
  <si>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</si>
  <si>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</si>
  <si>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</si>
  <si>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</si>
  <si>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</si>
  <si>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</si>
  <si>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</si>
  <si>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</si>
  <si>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</si>
  <si>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</si>
  <si>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</si>
  <si>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</si>
  <si>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</si>
  <si>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</si>
  <si>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</si>
  <si>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</si>
  <si>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</si>
  <si>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</si>
  <si>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</si>
  <si>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</si>
  <si>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</si>
  <si>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</si>
  <si>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</si>
  <si>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</si>
  <si>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</si>
  <si>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</si>
  <si>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</si>
  <si>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</si>
  <si>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</si>
  <si>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</si>
  <si>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</si>
  <si>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</si>
  <si>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</si>
  <si>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</si>
  <si>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</si>
  <si>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</si>
  <si>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</si>
  <si>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</si>
  <si>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</si>
  <si>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</si>
  <si>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</si>
  <si>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</si>
  <si>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</si>
  <si>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</si>
  <si>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</si>
  <si>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</si>
  <si>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</si>
  <si>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</si>
  <si>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</si>
  <si>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</si>
  <si>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</si>
  <si>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</si>
  <si>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</si>
  <si>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</si>
  <si>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</si>
  <si>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</si>
  <si>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</si>
  <si>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</si>
  <si>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</si>
  <si>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</si>
  <si>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</si>
  <si>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</si>
  <si>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</si>
  <si>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</si>
  <si>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</si>
  <si>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</si>
  <si>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</si>
  <si>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</si>
  <si>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</si>
  <si>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</si>
  <si>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</si>
  <si>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</si>
  <si>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</si>
  <si>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</si>
  <si>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</si>
  <si>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</si>
  <si>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</si>
  <si>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</si>
  <si>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</si>
  <si>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</si>
  <si>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</si>
  <si>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</si>
  <si>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</si>
  <si>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</si>
  <si>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</si>
  <si>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</si>
  <si>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</si>
  <si>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</si>
  <si>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</si>
  <si>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</si>
  <si>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</si>
  <si>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</si>
  <si>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</si>
  <si>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</si>
  <si>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</si>
  <si>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</si>
  <si>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</si>
  <si>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</si>
  <si>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</si>
  <si>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</si>
  <si>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</si>
  <si>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</si>
  <si>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</si>
  <si>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</si>
  <si>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</si>
  <si>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</si>
  <si>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</si>
  <si>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</si>
  <si>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</si>
  <si>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</si>
  <si>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</si>
  <si>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</si>
  <si>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</si>
  <si>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</si>
  <si>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</si>
  <si>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</si>
  <si>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</si>
  <si>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</si>
  <si>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</si>
  <si>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</si>
  <si>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</si>
  <si>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</si>
  <si>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</si>
  <si>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</si>
  <si>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</si>
  <si>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</si>
  <si>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</si>
  <si>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</si>
  <si>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</si>
  <si>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</si>
  <si>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</si>
  <si>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</si>
  <si>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</si>
  <si>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</si>
  <si>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</si>
  <si>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</si>
  <si>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</si>
  <si>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</si>
  <si>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</si>
  <si>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</si>
  <si>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</si>
  <si>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</si>
  <si>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</si>
  <si>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</si>
  <si>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</si>
  <si>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</si>
  <si>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</si>
  <si>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</si>
  <si>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</si>
  <si>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</si>
  <si>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</si>
  <si>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</si>
  <si>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</si>
  <si>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</si>
  <si>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</si>
  <si>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</si>
  <si>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</si>
  <si>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</si>
  <si>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</si>
  <si>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</si>
  <si>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</si>
  <si>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</si>
  <si>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</si>
  <si>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</si>
  <si>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</si>
  <si>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</si>
  <si>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</si>
  <si>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</si>
  <si>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</si>
  <si>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</si>
  <si>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</si>
  <si>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</si>
  <si>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</si>
  <si>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</si>
  <si>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</si>
  <si>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</si>
  <si>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</si>
  <si>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</si>
  <si>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</si>
  <si>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</si>
  <si>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</si>
  <si>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</si>
  <si>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</si>
  <si>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</si>
  <si>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</si>
  <si>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</si>
  <si>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</si>
  <si>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</si>
  <si>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</si>
  <si>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</si>
  <si>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</si>
  <si>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</si>
  <si>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</si>
  <si>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</si>
  <si>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</si>
  <si>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</si>
  <si>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</si>
  <si>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</si>
  <si>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</si>
  <si>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</si>
  <si>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</si>
  <si>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</si>
  <si>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</si>
  <si>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</si>
  <si>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</si>
  <si>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</si>
  <si>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</si>
  <si>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</si>
  <si>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</si>
  <si>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</si>
  <si>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</si>
  <si>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</si>
  <si>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</si>
  <si>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</si>
  <si>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</si>
  <si>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</si>
  <si>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</si>
  <si>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</si>
  <si>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</si>
  <si>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</si>
  <si>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</si>
  <si>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</si>
  <si>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</si>
  <si>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</si>
  <si>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</si>
  <si>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</si>
  <si>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</si>
  <si>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</si>
  <si>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</si>
  <si>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</si>
  <si>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</si>
  <si>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</si>
  <si>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</si>
  <si>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</si>
  <si>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</si>
  <si>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</si>
  <si>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</si>
  <si>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</si>
  <si>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</si>
  <si>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</si>
  <si>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</si>
  <si>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</si>
  <si>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</si>
  <si>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</si>
  <si>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</si>
  <si>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</si>
  <si>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</si>
  <si>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</si>
  <si>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</si>
  <si>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</si>
  <si>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</si>
  <si>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</si>
  <si>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</si>
  <si>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</si>
  <si>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</si>
  <si>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</si>
  <si>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</si>
  <si>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</si>
  <si>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Kenny</t>
  </si>
  <si>
    <t>scalloped shelves</t>
  </si>
  <si>
    <t>adj holes to rune full length</t>
  </si>
  <si>
    <t>adj shelves to be 400mm deep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</si>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</sst>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45602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45611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1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6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91</v>
      </c>
      <c r="D5" s="35">
        <v>1</v>
      </c>
      <c r="E5" s="36">
        <v>900</v>
      </c>
      <c r="F5" s="36">
        <v>590</v>
      </c>
      <c r="G5" s="36">
        <v>300</v>
      </c>
      <c r="H5" s="32"/>
      <c r="I5" s="32"/>
      <c r="J5" s="96">
        <v>2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32</v>
      </c>
      <c r="D6" s="35">
        <v>2</v>
      </c>
      <c r="E6" s="36">
        <v>1418</v>
      </c>
      <c r="F6" s="36">
        <v>724</v>
      </c>
      <c r="G6" s="36">
        <v>480</v>
      </c>
      <c r="H6" s="32"/>
      <c r="I6" s="32"/>
      <c r="J6" s="97">
        <v>3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>
        <v>709</v>
      </c>
      <c r="R6" s="37"/>
      <c r="S6" s="37"/>
      <c r="T6" s="153"/>
      <c r="U6" s="153"/>
      <c r="V6" s="153"/>
      <c r="W6" s="153"/>
      <c r="X6" s="153"/>
      <c r="Y6" s="91" t="s">
        <v>274</v>
      </c>
      <c r="Z6" s="101" t="s">
        <v>275</v>
      </c>
    </row>
    <row r="7" spans="1:26" ht="30" x14ac:dyDescent="0.25">
      <c r="A7" s="109">
        <v>3</v>
      </c>
      <c r="B7" s="33"/>
      <c r="C7" s="34" t="s">
        <v>32</v>
      </c>
      <c r="D7" s="35">
        <v>1</v>
      </c>
      <c r="E7" s="36">
        <v>1395</v>
      </c>
      <c r="F7" s="36">
        <v>754</v>
      </c>
      <c r="G7" s="36">
        <v>550</v>
      </c>
      <c r="H7" s="32"/>
      <c r="I7" s="32"/>
      <c r="J7" s="97">
        <v>2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103</v>
      </c>
      <c r="Q7" s="37">
        <v>696</v>
      </c>
      <c r="R7" s="37"/>
      <c r="S7" s="37"/>
      <c r="T7" s="153"/>
      <c r="U7" s="153"/>
      <c r="V7" s="153"/>
      <c r="W7" s="153"/>
      <c r="X7" s="153"/>
      <c r="Y7" s="91" t="s">
        <v>276</v>
      </c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17</v>
      </c>
      <c r="D33" s="15">
        <v>2</v>
      </c>
      <c r="E33" s="4">
        <v>762</v>
      </c>
      <c r="F33" s="4">
        <v>724</v>
      </c>
      <c r="G33" s="4">
        <v>480</v>
      </c>
      <c r="H33" s="96" t="str">
        <f>VLOOKUP(C33, Codes!D72:E81, 2, FALSE)</f>
        <v>N</v>
      </c>
      <c r="I33" s="111" t="s">
        <v>28</v>
      </c>
      <c r="J33" s="99"/>
      <c r="K33" s="100">
        <v>187</v>
      </c>
      <c r="L33" s="100">
        <v>283</v>
      </c>
      <c r="M33" s="100">
        <v>283</v>
      </c>
      <c r="N33" s="100"/>
      <c r="O33" s="14">
        <v>84</v>
      </c>
      <c r="P33" s="14">
        <v>199</v>
      </c>
      <c r="Q33" s="14">
        <v>199</v>
      </c>
      <c r="R33" s="20"/>
      <c r="S33" s="93">
        <v>450</v>
      </c>
      <c r="T33" s="156"/>
      <c r="U33" s="156"/>
      <c r="V33" s="156"/>
      <c r="W33" s="156"/>
      <c r="X33" s="156"/>
      <c r="Y33" s="29" t="s">
        <v>277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0" sqref="G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2</v>
      </c>
      <c r="F5" s="12">
        <v>665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2</v>
      </c>
      <c r="F6" s="12">
        <v>653</v>
      </c>
      <c r="G6" s="12">
        <v>199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4</v>
      </c>
      <c r="F7" s="12">
        <v>343</v>
      </c>
      <c r="G7" s="12">
        <v>276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4</v>
      </c>
      <c r="F8" s="12">
        <v>331</v>
      </c>
      <c r="G8" s="12">
        <v>84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71</v>
      </c>
      <c r="E9" s="82">
        <v>4</v>
      </c>
      <c r="F9" s="12">
        <v>368</v>
      </c>
      <c r="G9" s="12">
        <v>476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4</v>
      </c>
      <c r="F10" s="12">
        <v>356</v>
      </c>
      <c r="G10" s="12">
        <v>84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2024-11-06T07:31:47Z</dcterms:modified>
</cp:coreProperties>
</file>