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532179BD-A4C0-446E-9D75-D9AB4FA10C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<sst xmlns="http://schemas.openxmlformats.org/spreadsheetml/2006/main" count="832" uniqueCount="278">
  <si>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</si>
  <si>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</si>
  <si>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</si>
  <si>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</si>
  <si>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</si>
  <si>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</si>
  <si>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</si>
  <si>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</si>
  <si>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</si>
  <si>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</si>
  <si>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</si>
  <si>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</si>
  <si>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</si>
  <si>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</si>
  <si>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</si>
  <si>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</si>
  <si>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</si>
  <si>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</si>
  <si>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</si>
  <si>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</si>
  <si>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</si>
  <si>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</si>
  <si>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</si>
  <si>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</si>
  <si>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</si>
  <si>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</si>
  <si>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</si>
  <si>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</si>
  <si>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</si>
  <si>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</si>
  <si>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</si>
  <si>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</si>
  <si>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</si>
  <si>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</si>
  <si>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</si>
  <si>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</si>
  <si>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</si>
  <si>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</si>
  <si>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</si>
  <si>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</si>
  <si>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</si>
  <si>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</si>
  <si>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</si>
  <si>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</si>
  <si>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</si>
  <si>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</si>
  <si>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</si>
  <si>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</si>
  <si>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</si>
  <si>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</si>
  <si>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</si>
  <si>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</si>
  <si>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</si>
  <si>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</si>
  <si>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</si>
  <si>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</si>
  <si>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</si>
  <si>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</si>
  <si>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</si>
  <si>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</si>
  <si>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</si>
  <si>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</si>
  <si>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</si>
  <si>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</si>
  <si>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</si>
  <si>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</si>
  <si>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</si>
  <si>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</si>
  <si>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</si>
  <si>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</si>
  <si>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</si>
  <si>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</si>
  <si>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</si>
  <si>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</si>
  <si>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</si>
  <si>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</si>
  <si>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</si>
  <si>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</si>
  <si>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</si>
  <si>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</si>
  <si>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</si>
  <si>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</si>
  <si>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</si>
  <si>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</si>
  <si>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</si>
  <si>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</si>
  <si>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</si>
  <si>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</si>
  <si>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</si>
  <si>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</si>
  <si>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</si>
  <si>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</si>
  <si>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</si>
  <si>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</si>
  <si>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</si>
  <si>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</si>
  <si>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</si>
  <si>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</si>
  <si>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</si>
  <si>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</si>
  <si>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</si>
  <si>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</si>
  <si>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</si>
  <si>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</si>
  <si>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</si>
  <si>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</si>
  <si>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</si>
  <si>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</si>
  <si>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</si>
  <si>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</si>
  <si>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</si>
  <si>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</si>
  <si>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</si>
  <si>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</si>
  <si>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</si>
  <si>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</si>
  <si>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</si>
  <si>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</si>
  <si>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</si>
  <si>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</si>
  <si>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</si>
  <si>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</si>
  <si>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</si>
  <si>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</si>
  <si>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</si>
  <si>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</si>
  <si>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</si>
  <si>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</si>
  <si>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</si>
  <si>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</si>
  <si>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</si>
  <si>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</si>
  <si>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</si>
  <si>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</si>
  <si>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</si>
  <si>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</si>
  <si>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</si>
  <si>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</si>
  <si>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</si>
  <si>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</si>
  <si>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</si>
  <si>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</si>
  <si>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</si>
  <si>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</si>
  <si>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</si>
  <si>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</si>
  <si>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</si>
  <si>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</si>
  <si>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</si>
  <si>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</si>
  <si>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</si>
  <si>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</si>
  <si>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</si>
  <si>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</si>
  <si>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</si>
  <si>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</si>
  <si>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</si>
  <si>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</si>
  <si>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</si>
  <si>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</si>
  <si>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</si>
  <si>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</si>
  <si>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</si>
  <si>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</si>
  <si>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</si>
  <si>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</si>
  <si>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</si>
  <si>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</si>
  <si>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</si>
  <si>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</si>
  <si>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</si>
  <si>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</si>
  <si>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</si>
  <si>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</si>
  <si>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</si>
  <si>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</si>
  <si>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</si>
  <si>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</si>
  <si>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</si>
  <si>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</si>
  <si>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</si>
  <si>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</si>
  <si>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</si>
  <si>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</si>
  <si>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</si>
  <si>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</si>
  <si>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</si>
  <si>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</si>
  <si>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</si>
  <si>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</si>
  <si>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</si>
  <si>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</si>
  <si>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</si>
  <si>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</si>
  <si>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</si>
  <si>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</si>
  <si>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</si>
  <si>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</si>
  <si>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</si>
  <si>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</si>
  <si>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</si>
  <si>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</si>
  <si>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</si>
  <si>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</si>
  <si>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</si>
  <si>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</si>
  <si>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</si>
  <si>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</si>
  <si>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</si>
  <si>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</si>
  <si>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</si>
  <si>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</si>
  <si>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</si>
  <si>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</si>
  <si>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</si>
  <si>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</si>
  <si>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</si>
  <si>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</si>
  <si>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</si>
  <si>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</si>
  <si>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</si>
  <si>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</si>
  <si>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</si>
  <si>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</si>
  <si>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</si>
  <si>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</si>
  <si>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</si>
  <si>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</si>
  <si>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</si>
  <si>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</si>
  <si>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</si>
  <si>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</si>
  <si>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</si>
  <si>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</si>
  <si>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</si>
  <si>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</si>
  <si>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</si>
  <si>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</si>
  <si>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</si>
  <si>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</si>
  <si>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</si>
  <si>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</si>
  <si>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</si>
  <si>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</si>
  <si>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</si>
  <si>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</si>
  <si>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</si>
  <si>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</si>
  <si>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</si>
  <si>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</si>
  <si>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</si>
  <si>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</si>
  <si>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</si>
  <si>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</si>
  <si>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</si>
  <si>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</si>
  <si>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</si>
  <si>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</si>
  <si>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</si>
  <si>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</si>
  <si>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</si>
  <si>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</si>
  <si>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</si>
  <si>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</si>
  <si>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</si>
  <si>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</si>
  <si>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</si>
  <si>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</si>
  <si>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</si>
  <si>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</si>
  <si>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</si>
  <si>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</si>
  <si>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</si>
  <si>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Giovanni</t>
  </si>
  <si>
    <t>pull out pantry cab</t>
  </si>
  <si>
    <t>fixed shelf @1800h</t>
  </si>
  <si>
    <t>matrix box s</t>
  </si>
  <si>
    <t>top 350, bot 3 450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</si>
</sst>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45602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45617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9" workbookViewId="0">
      <selection activeCell="X37" sqref="X3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4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45" x14ac:dyDescent="0.25">
      <c r="A5" s="109">
        <v>1</v>
      </c>
      <c r="B5" s="33"/>
      <c r="C5" s="34" t="s">
        <v>13</v>
      </c>
      <c r="D5" s="35">
        <v>1</v>
      </c>
      <c r="E5" s="36">
        <v>790</v>
      </c>
      <c r="F5" s="36">
        <v>562</v>
      </c>
      <c r="G5" s="36">
        <v>480</v>
      </c>
      <c r="H5" s="32"/>
      <c r="I5" s="32"/>
      <c r="J5" s="96">
        <v>1</v>
      </c>
      <c r="K5" s="96" t="str">
        <f>VLOOKUP(C5, Codes!$D$4:$E$59, 2, FALSE)</f>
        <v>N - Vert. Front</v>
      </c>
      <c r="L5" s="35" t="s">
        <v>28</v>
      </c>
      <c r="M5" s="95"/>
      <c r="N5" s="95"/>
      <c r="O5" s="37">
        <v>103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69</v>
      </c>
      <c r="D6" s="35">
        <v>1</v>
      </c>
      <c r="E6" s="36">
        <v>2200</v>
      </c>
      <c r="F6" s="36">
        <v>300</v>
      </c>
      <c r="G6" s="36">
        <v>680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 t="s">
        <v>274</v>
      </c>
      <c r="Z6" s="101" t="s">
        <v>275</v>
      </c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15</v>
      </c>
      <c r="D33" s="15">
        <v>1</v>
      </c>
      <c r="E33" s="4">
        <v>340</v>
      </c>
      <c r="F33" s="4">
        <v>524</v>
      </c>
      <c r="G33" s="4">
        <v>480</v>
      </c>
      <c r="H33" s="96" t="str">
        <f>VLOOKUP(C33, Codes!D72:E81, 2, FALSE)</f>
        <v>N</v>
      </c>
      <c r="I33" s="111" t="s">
        <v>28</v>
      </c>
      <c r="J33" s="99"/>
      <c r="K33" s="100">
        <v>137</v>
      </c>
      <c r="L33" s="100">
        <v>198</v>
      </c>
      <c r="M33" s="100"/>
      <c r="N33" s="100"/>
      <c r="O33" s="14">
        <v>84</v>
      </c>
      <c r="P33" s="14">
        <v>135</v>
      </c>
      <c r="Q33" s="14"/>
      <c r="R33" s="20"/>
      <c r="S33" s="93">
        <v>450</v>
      </c>
      <c r="T33" s="156"/>
      <c r="U33" s="156"/>
      <c r="V33" s="156"/>
      <c r="W33" s="156"/>
      <c r="X33" s="156"/>
      <c r="Y33" s="29" t="s">
        <v>276</v>
      </c>
      <c r="Z33" s="101"/>
    </row>
    <row r="34" spans="1:26" ht="60" x14ac:dyDescent="0.25">
      <c r="A34" s="110">
        <v>2</v>
      </c>
      <c r="B34" s="8"/>
      <c r="C34" s="11" t="s">
        <v>19</v>
      </c>
      <c r="D34" s="15">
        <v>1</v>
      </c>
      <c r="E34" s="4">
        <v>790</v>
      </c>
      <c r="F34" s="4">
        <v>300</v>
      </c>
      <c r="G34" s="4">
        <v>480</v>
      </c>
      <c r="H34" s="98" t="s">
        <v>4</v>
      </c>
      <c r="I34" s="111" t="s">
        <v>28</v>
      </c>
      <c r="J34" s="99"/>
      <c r="K34" s="100">
        <v>195</v>
      </c>
      <c r="L34" s="100">
        <v>195</v>
      </c>
      <c r="M34" s="100">
        <v>195</v>
      </c>
      <c r="N34" s="100">
        <v>194</v>
      </c>
      <c r="O34" s="14">
        <v>84</v>
      </c>
      <c r="P34" s="14">
        <v>84</v>
      </c>
      <c r="Q34" s="14">
        <v>84</v>
      </c>
      <c r="R34" s="20">
        <v>84</v>
      </c>
      <c r="S34" s="93" t="s">
        <v>277</v>
      </c>
      <c r="T34" s="156"/>
      <c r="U34" s="156"/>
      <c r="V34" s="156"/>
      <c r="W34" s="156"/>
      <c r="X34" s="156"/>
      <c r="Y34" s="29" t="s">
        <v>276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2024-11-06T07:55:46Z</dcterms:modified>
</cp:coreProperties>
</file>