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F2415D6E-37C8-4B8D-B24E-49209F53EC3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<sst xmlns="http://schemas.openxmlformats.org/spreadsheetml/2006/main" count="822" uniqueCount="279">
  <si>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</si>
  <si>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</si>
  <si>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</si>
  <si>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</si>
  <si>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</si>
  <si>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</si>
  <si>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</si>
  <si>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</si>
  <si>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</si>
  <si>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</si>
  <si>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</si>
  <si>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</si>
  <si>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</si>
  <si>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</si>
  <si>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</si>
  <si>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</si>
  <si>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</si>
  <si>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</si>
  <si>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</si>
  <si>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</si>
  <si>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</si>
  <si>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</si>
  <si>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</si>
  <si>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</si>
  <si>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</si>
  <si>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</si>
  <si>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</si>
  <si>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</si>
  <si>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</si>
  <si>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</si>
  <si>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</si>
  <si>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</si>
  <si>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</si>
  <si>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</si>
  <si>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</si>
  <si>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</si>
  <si>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</si>
  <si>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</si>
  <si>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</si>
  <si>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</si>
  <si>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</si>
  <si>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</si>
  <si>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</si>
  <si>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</si>
  <si>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</si>
  <si>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</si>
  <si>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</si>
  <si>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</si>
  <si>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</si>
  <si>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</si>
  <si>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</si>
  <si>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</si>
  <si>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</si>
  <si>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</si>
  <si>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</si>
  <si>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</si>
  <si>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</si>
  <si>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</si>
  <si>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</si>
  <si>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</si>
  <si>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</si>
  <si>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</si>
  <si>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</si>
  <si>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</si>
  <si>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</si>
  <si>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</si>
  <si>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</si>
  <si>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</si>
  <si>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</si>
  <si>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</si>
  <si>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</si>
  <si>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</si>
  <si>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</si>
  <si>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</si>
  <si>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</si>
  <si>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</si>
  <si>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</si>
  <si>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</si>
  <si>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</si>
  <si>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</si>
  <si>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</si>
  <si>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</si>
  <si>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</si>
  <si>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</si>
  <si>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</si>
  <si>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</si>
  <si>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</si>
  <si>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</si>
  <si>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</si>
  <si>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</si>
  <si>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</si>
  <si>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</si>
  <si>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</si>
  <si>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</si>
  <si>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</si>
  <si>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</si>
  <si>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</si>
  <si>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</si>
  <si>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</si>
  <si>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</si>
  <si>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</si>
  <si>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</si>
  <si>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</si>
  <si>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</si>
  <si>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</si>
  <si>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</si>
  <si>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</si>
  <si>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</si>
  <si>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</si>
  <si>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</si>
  <si>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</si>
  <si>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</si>
  <si>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</si>
  <si>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</si>
  <si>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</si>
  <si>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</si>
  <si>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</si>
  <si>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</si>
  <si>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</si>
  <si>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</si>
  <si>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</si>
  <si>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</si>
  <si>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</si>
  <si>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</si>
  <si>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</si>
  <si>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</si>
  <si>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</si>
  <si>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</si>
  <si>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</si>
  <si>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</si>
  <si>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</si>
  <si>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</si>
  <si>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</si>
  <si>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</si>
  <si>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</si>
  <si>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</si>
  <si>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</si>
  <si>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</si>
  <si>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</si>
  <si>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</si>
  <si>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</si>
  <si>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</si>
  <si>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</si>
  <si>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</si>
  <si>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</si>
  <si>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</si>
  <si>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</si>
  <si>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</si>
  <si>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</si>
  <si>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</si>
  <si>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</si>
  <si>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</si>
  <si>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</si>
  <si>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</si>
  <si>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</si>
  <si>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</si>
  <si>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</si>
  <si>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</si>
  <si>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</si>
  <si>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</si>
  <si>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</si>
  <si>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</si>
  <si>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</si>
  <si>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</si>
  <si>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</si>
  <si>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</si>
  <si>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</si>
  <si>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</si>
  <si>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</si>
  <si>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</si>
  <si>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</si>
  <si>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</si>
  <si>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</si>
  <si>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</si>
  <si>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</si>
  <si>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</si>
  <si>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</si>
  <si>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</si>
  <si>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</si>
  <si>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</si>
  <si>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</si>
  <si>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</si>
  <si>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</si>
  <si>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</si>
  <si>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</si>
  <si>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</si>
  <si>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</si>
  <si>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</si>
  <si>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</si>
  <si>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</si>
  <si>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</si>
  <si>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</si>
  <si>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</si>
  <si>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</si>
  <si>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</si>
  <si>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</si>
  <si>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</si>
  <si>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</si>
  <si>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</si>
  <si>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</si>
  <si>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</si>
  <si>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</si>
  <si>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</si>
  <si>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</si>
  <si>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</si>
  <si>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</si>
  <si>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</si>
  <si>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</si>
  <si>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</si>
  <si>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</si>
  <si>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</si>
  <si>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</si>
  <si>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</si>
  <si>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</si>
  <si>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</si>
  <si>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</si>
  <si>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</si>
  <si>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</si>
  <si>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</si>
  <si>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</si>
  <si>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</si>
  <si>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</si>
  <si>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</si>
  <si>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</si>
  <si>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</si>
  <si>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</si>
  <si>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</si>
  <si>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</si>
  <si>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</si>
  <si>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</si>
  <si>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</si>
  <si>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</si>
  <si>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</si>
  <si>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</si>
  <si>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</si>
  <si>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</si>
  <si>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</si>
  <si>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</si>
  <si>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</si>
  <si>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</si>
  <si>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</si>
  <si>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</si>
  <si>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</si>
  <si>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</si>
  <si>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</si>
  <si>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</si>
  <si>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</si>
  <si>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</si>
  <si>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</si>
  <si>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</si>
  <si>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</si>
  <si>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</si>
  <si>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</si>
  <si>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</si>
  <si>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</si>
  <si>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</si>
  <si>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</si>
  <si>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</si>
  <si>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</si>
  <si>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</si>
  <si>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</si>
  <si>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</si>
  <si>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</si>
  <si>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</si>
  <si>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</si>
  <si>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</si>
  <si>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</si>
  <si>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</si>
  <si>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</si>
  <si>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</si>
  <si>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</si>
  <si>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</si>
  <si>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</si>
  <si>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Burton</t>
  </si>
  <si>
    <t>platinum AUPL-UH90XL</t>
  </si>
  <si>
    <t>bin cab</t>
  </si>
  <si>
    <t>no base, edge bottom</t>
  </si>
  <si>
    <t>adj shelf holes full length of cab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</si>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</sst>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7" sqref="B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45602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45617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Y35" sqref="Y3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10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30</v>
      </c>
      <c r="D5" s="35">
        <v>1</v>
      </c>
      <c r="E5" s="36">
        <v>775</v>
      </c>
      <c r="F5" s="36">
        <v>900</v>
      </c>
      <c r="G5" s="36">
        <v>330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/>
      <c r="Q5" s="37">
        <v>445</v>
      </c>
      <c r="R5" s="37"/>
      <c r="S5" s="37"/>
      <c r="T5" s="153"/>
      <c r="U5" s="153"/>
      <c r="V5" s="153"/>
      <c r="W5" s="153"/>
      <c r="X5" s="153"/>
      <c r="Y5" s="91" t="s">
        <v>274</v>
      </c>
      <c r="Z5" s="92"/>
    </row>
    <row r="6" spans="1:26" ht="30" x14ac:dyDescent="0.25">
      <c r="A6" s="109">
        <v>2</v>
      </c>
      <c r="B6" s="33"/>
      <c r="C6" s="34" t="s">
        <v>91</v>
      </c>
      <c r="D6" s="35">
        <v>1</v>
      </c>
      <c r="E6" s="36">
        <v>775</v>
      </c>
      <c r="F6" s="36">
        <v>450</v>
      </c>
      <c r="G6" s="36">
        <v>330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/>
      <c r="Q6" s="37">
        <v>679</v>
      </c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23</v>
      </c>
      <c r="D7" s="35">
        <v>1</v>
      </c>
      <c r="E7" s="36">
        <v>600</v>
      </c>
      <c r="F7" s="36">
        <v>782</v>
      </c>
      <c r="G7" s="36">
        <v>450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>
        <v>110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/>
      <c r="C8" s="34" t="s">
        <v>81</v>
      </c>
      <c r="D8" s="35">
        <v>1</v>
      </c>
      <c r="E8" s="36">
        <v>720</v>
      </c>
      <c r="F8" s="36">
        <v>334</v>
      </c>
      <c r="G8" s="36">
        <v>560</v>
      </c>
      <c r="H8" s="32"/>
      <c r="I8" s="32"/>
      <c r="J8" s="37">
        <v>1</v>
      </c>
      <c r="K8" s="96" t="str">
        <f>VLOOKUP(C8, Codes!$D$4:$E$59, 2, FALSE)</f>
        <v>N</v>
      </c>
      <c r="L8" s="39" t="s">
        <v>28</v>
      </c>
      <c r="M8" s="95"/>
      <c r="N8" s="95"/>
      <c r="O8" s="37">
        <v>103</v>
      </c>
      <c r="P8" s="37">
        <v>100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ht="30" x14ac:dyDescent="0.25">
      <c r="A9" s="109">
        <v>5</v>
      </c>
      <c r="B9" s="33"/>
      <c r="C9" s="34" t="s">
        <v>20</v>
      </c>
      <c r="D9" s="35">
        <v>1</v>
      </c>
      <c r="E9" s="36">
        <v>720</v>
      </c>
      <c r="F9" s="36">
        <v>600</v>
      </c>
      <c r="G9" s="36">
        <v>560</v>
      </c>
      <c r="H9" s="32"/>
      <c r="I9" s="32"/>
      <c r="J9" s="37" t="s">
        <v>4</v>
      </c>
      <c r="K9" s="96" t="str">
        <f>VLOOKUP(C9, Codes!$D$4:$E$59, 2, FALSE)</f>
        <v>N</v>
      </c>
      <c r="L9" s="39" t="s">
        <v>28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ht="30" x14ac:dyDescent="0.25">
      <c r="A10" s="109">
        <v>6</v>
      </c>
      <c r="B10" s="33"/>
      <c r="C10" s="34" t="s">
        <v>32</v>
      </c>
      <c r="D10" s="35">
        <v>1</v>
      </c>
      <c r="E10" s="36">
        <v>1524</v>
      </c>
      <c r="F10" s="36">
        <v>734</v>
      </c>
      <c r="G10" s="36">
        <v>560</v>
      </c>
      <c r="H10" s="32"/>
      <c r="I10" s="32"/>
      <c r="J10" s="37">
        <v>3</v>
      </c>
      <c r="K10" s="96" t="str">
        <f>VLOOKUP(C10, Codes!$D$4:$E$59, 2, FALSE)</f>
        <v>Y</v>
      </c>
      <c r="L10" s="39" t="s">
        <v>28</v>
      </c>
      <c r="M10" s="95"/>
      <c r="N10" s="95"/>
      <c r="O10" s="37">
        <v>100</v>
      </c>
      <c r="P10" s="37">
        <v>103</v>
      </c>
      <c r="Q10" s="37">
        <v>753</v>
      </c>
      <c r="R10" s="37"/>
      <c r="S10" s="37"/>
      <c r="T10" s="153"/>
      <c r="U10" s="153"/>
      <c r="V10" s="153"/>
      <c r="W10" s="153"/>
      <c r="X10" s="153"/>
      <c r="Y10" s="91" t="s">
        <v>276</v>
      </c>
      <c r="Z10" s="101" t="s">
        <v>277</v>
      </c>
    </row>
    <row r="11" spans="1:26" ht="30" x14ac:dyDescent="0.25">
      <c r="A11" s="109">
        <v>7</v>
      </c>
      <c r="B11" s="33"/>
      <c r="C11" s="34" t="s">
        <v>22</v>
      </c>
      <c r="D11" s="35">
        <v>1</v>
      </c>
      <c r="E11" s="36">
        <v>720</v>
      </c>
      <c r="F11" s="36">
        <v>300</v>
      </c>
      <c r="G11" s="36">
        <v>560</v>
      </c>
      <c r="H11" s="32"/>
      <c r="I11" s="32"/>
      <c r="J11" s="37" t="s">
        <v>4</v>
      </c>
      <c r="K11" s="96" t="str">
        <f>VLOOKUP(C11, Codes!$D$4:$E$59, 2, FALSE)</f>
        <v>Y</v>
      </c>
      <c r="L11" s="39" t="s">
        <v>28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 t="s">
        <v>275</v>
      </c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30" x14ac:dyDescent="0.25">
      <c r="A33" s="110">
        <v>1</v>
      </c>
      <c r="B33" s="8"/>
      <c r="C33" s="11" t="s">
        <v>17</v>
      </c>
      <c r="D33" s="15">
        <v>1</v>
      </c>
      <c r="E33" s="4">
        <v>720</v>
      </c>
      <c r="F33" s="4">
        <v>600</v>
      </c>
      <c r="G33" s="4">
        <v>560</v>
      </c>
      <c r="H33" s="96" t="str">
        <f>VLOOKUP(C33, Codes!D72:E81, 2, FALSE)</f>
        <v>N</v>
      </c>
      <c r="I33" s="111" t="s">
        <v>28</v>
      </c>
      <c r="J33" s="99"/>
      <c r="K33" s="100">
        <v>180</v>
      </c>
      <c r="L33" s="100">
        <v>265</v>
      </c>
      <c r="M33" s="100">
        <v>265</v>
      </c>
      <c r="N33" s="100"/>
      <c r="O33" s="14">
        <v>84</v>
      </c>
      <c r="P33" s="14">
        <v>199</v>
      </c>
      <c r="Q33" s="14">
        <v>199</v>
      </c>
      <c r="R33" s="20"/>
      <c r="S33" s="93">
        <v>500</v>
      </c>
      <c r="T33" s="156"/>
      <c r="U33" s="156"/>
      <c r="V33" s="156"/>
      <c r="W33" s="156"/>
      <c r="X33" s="156"/>
      <c r="Y33" s="29" t="s">
        <v>278</v>
      </c>
      <c r="Z33" s="101"/>
    </row>
    <row r="34" spans="1:26" ht="30" x14ac:dyDescent="0.25">
      <c r="A34" s="110">
        <v>2</v>
      </c>
      <c r="B34" s="8"/>
      <c r="C34" s="11" t="s">
        <v>17</v>
      </c>
      <c r="D34" s="15">
        <v>1</v>
      </c>
      <c r="E34" s="4">
        <v>720</v>
      </c>
      <c r="F34" s="4">
        <v>750</v>
      </c>
      <c r="G34" s="4">
        <v>560</v>
      </c>
      <c r="H34" s="98" t="s">
        <v>4</v>
      </c>
      <c r="I34" s="111" t="s">
        <v>28</v>
      </c>
      <c r="J34" s="99"/>
      <c r="K34" s="100">
        <v>180</v>
      </c>
      <c r="L34" s="100">
        <v>265</v>
      </c>
      <c r="M34" s="100">
        <v>265</v>
      </c>
      <c r="N34" s="100"/>
      <c r="O34" s="14">
        <v>84</v>
      </c>
      <c r="P34" s="14">
        <v>199</v>
      </c>
      <c r="Q34" s="14">
        <v>199</v>
      </c>
      <c r="R34" s="20"/>
      <c r="S34" s="93">
        <v>500</v>
      </c>
      <c r="T34" s="156"/>
      <c r="U34" s="156"/>
      <c r="V34" s="156"/>
      <c r="W34" s="156"/>
      <c r="X34" s="156"/>
      <c r="Y34" s="29" t="s">
        <v>278</v>
      </c>
      <c r="Z34" s="92"/>
    </row>
    <row r="35" spans="1:26" ht="30" x14ac:dyDescent="0.25">
      <c r="A35" s="110">
        <v>3</v>
      </c>
      <c r="B35" s="8"/>
      <c r="C35" s="11" t="s">
        <v>14</v>
      </c>
      <c r="D35" s="15">
        <v>1</v>
      </c>
      <c r="E35" s="4">
        <v>320</v>
      </c>
      <c r="F35" s="4">
        <v>600</v>
      </c>
      <c r="G35" s="4">
        <v>560</v>
      </c>
      <c r="H35" s="98" t="s">
        <v>4</v>
      </c>
      <c r="I35" s="111" t="s">
        <v>28</v>
      </c>
      <c r="J35" s="99"/>
      <c r="K35" s="100">
        <v>327</v>
      </c>
      <c r="L35" s="100"/>
      <c r="M35" s="100"/>
      <c r="N35" s="100"/>
      <c r="O35" s="14">
        <v>199</v>
      </c>
      <c r="P35" s="14"/>
      <c r="Q35" s="14"/>
      <c r="R35" s="20"/>
      <c r="S35" s="94">
        <v>500</v>
      </c>
      <c r="T35" s="157"/>
      <c r="U35" s="157"/>
      <c r="V35" s="157"/>
      <c r="W35" s="157"/>
      <c r="X35" s="157"/>
      <c r="Y35" s="29" t="s">
        <v>278</v>
      </c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G7" sqref="G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16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4</v>
      </c>
      <c r="F5" s="12">
        <v>393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8</v>
      </c>
      <c r="F6" s="12">
        <v>381</v>
      </c>
      <c r="G6" s="12">
        <v>84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71</v>
      </c>
      <c r="E7" s="82">
        <v>4</v>
      </c>
      <c r="F7" s="12">
        <v>393</v>
      </c>
      <c r="G7" s="12">
        <v>426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2024-11-06T08:09:02Z</dcterms:modified>
</cp:coreProperties>
</file>