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97408DB8-43D8-4DB8-9C12-8131500592D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<sst xmlns="http://schemas.openxmlformats.org/spreadsheetml/2006/main" count="828" uniqueCount="297">
  <si>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</si>
  <si>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</si>
  <si>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</si>
  <si>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</si>
  <si>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</si>
  <si>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</si>
  <si>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</si>
  <si>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</si>
  <si>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</si>
  <si>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</si>
  <si>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</si>
  <si>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</si>
  <si>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</si>
  <si>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</si>
  <si>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</si>
  <si>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</si>
  <si>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</si>
  <si>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</si>
  <si>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</si>
  <si>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</si>
  <si>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</si>
  <si>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</si>
  <si>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</si>
  <si>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</si>
  <si>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</si>
  <si>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</si>
  <si>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</si>
  <si>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</si>
  <si>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</si>
  <si>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</si>
  <si>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</si>
  <si>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</si>
  <si>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</si>
  <si>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</si>
  <si>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</si>
  <si>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</si>
  <si>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</si>
  <si>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</si>
  <si>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</si>
  <si>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</si>
  <si>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</si>
  <si>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</si>
  <si>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</si>
  <si>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</si>
  <si>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</si>
  <si>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</si>
  <si>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</si>
  <si>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</si>
  <si>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</si>
  <si>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</si>
  <si>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</si>
  <si>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</si>
  <si>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</si>
  <si>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</si>
  <si>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</si>
  <si>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</si>
  <si>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</si>
  <si>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</si>
  <si>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</si>
  <si>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</si>
  <si>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</si>
  <si>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</si>
  <si>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</si>
  <si>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</si>
  <si>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</si>
  <si>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</si>
  <si>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</si>
  <si>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</si>
  <si>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</si>
  <si>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</si>
  <si>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</si>
  <si>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</si>
  <si>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</si>
  <si>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</si>
  <si>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</si>
  <si>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</si>
  <si>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</si>
  <si>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</si>
  <si>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</si>
  <si>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</si>
  <si>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</si>
  <si>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</si>
  <si>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</si>
  <si>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</si>
  <si>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</si>
  <si>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</si>
  <si>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</si>
  <si>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</si>
  <si>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</si>
  <si>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</si>
  <si>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</si>
  <si>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</si>
  <si>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</si>
  <si>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</si>
  <si>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</si>
  <si>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</si>
  <si>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</si>
  <si>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</si>
  <si>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</si>
  <si>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</si>
  <si>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</si>
  <si>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</si>
  <si>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</si>
  <si>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</si>
  <si>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</si>
  <si>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</si>
  <si>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</si>
  <si>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</si>
  <si>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</si>
  <si>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</si>
  <si>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</si>
  <si>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</si>
  <si>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</si>
  <si>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</si>
  <si>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</si>
  <si>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</si>
  <si>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</si>
  <si>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</si>
  <si>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</si>
  <si>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</si>
  <si>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</si>
  <si>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</si>
  <si>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</si>
  <si>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</si>
  <si>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</si>
  <si>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</si>
  <si>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</si>
  <si>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</si>
  <si>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</si>
  <si>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</si>
  <si>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</si>
  <si>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</si>
  <si>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</si>
  <si>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</si>
  <si>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</si>
  <si>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</si>
  <si>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</si>
  <si>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</si>
  <si>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</si>
  <si>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</si>
  <si>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</si>
  <si>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</si>
  <si>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</si>
  <si>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</si>
  <si>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</si>
  <si>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</si>
  <si>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</si>
  <si>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</si>
  <si>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</si>
  <si>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</si>
  <si>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</si>
  <si>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</si>
  <si>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</si>
  <si>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</si>
  <si>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</si>
  <si>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</si>
  <si>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</si>
  <si>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</si>
  <si>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</si>
  <si>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</si>
  <si>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</si>
  <si>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</si>
  <si>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</si>
  <si>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</si>
  <si>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</si>
  <si>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</si>
  <si>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</si>
  <si>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</si>
  <si>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</si>
  <si>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</si>
  <si>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</si>
  <si>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</si>
  <si>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</si>
  <si>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</si>
  <si>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</si>
  <si>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</si>
  <si>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</si>
  <si>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</si>
  <si>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</si>
  <si>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</si>
  <si>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</si>
  <si>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</si>
  <si>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</si>
  <si>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</si>
  <si>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</si>
  <si>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</si>
  <si>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</si>
  <si>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</si>
  <si>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</si>
  <si>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</si>
  <si>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</si>
  <si>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</si>
  <si>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</si>
  <si>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</si>
  <si>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</si>
  <si>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</si>
  <si>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</si>
  <si>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</si>
  <si>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</si>
  <si>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</si>
  <si>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</si>
  <si>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</si>
  <si>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</si>
  <si>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</si>
  <si>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</si>
  <si>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</si>
  <si>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</si>
  <si>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</si>
  <si>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</si>
  <si>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</si>
  <si>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</si>
  <si>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</si>
  <si>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</si>
  <si>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</si>
  <si>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</si>
  <si>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</si>
  <si>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</si>
  <si>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</si>
  <si>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</si>
  <si>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</si>
  <si>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</si>
  <si>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</si>
  <si>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</si>
  <si>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</si>
  <si>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</si>
  <si>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</si>
  <si>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</si>
  <si>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</si>
  <si>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</si>
  <si>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</si>
  <si>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</si>
  <si>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</si>
  <si>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</si>
  <si>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</si>
  <si>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</si>
  <si>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</si>
  <si>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</si>
  <si>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</si>
  <si>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</si>
  <si>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</si>
  <si>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</si>
  <si>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</si>
  <si>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</si>
  <si>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</si>
  <si>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</si>
  <si>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</si>
  <si>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</si>
  <si>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</si>
  <si>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</si>
  <si>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</si>
  <si>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</si>
  <si>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</si>
  <si>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</si>
  <si>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</si>
  <si>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</si>
  <si>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</si>
  <si>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</si>
  <si>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</si>
  <si>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</si>
  <si>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</si>
  <si>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</si>
  <si>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</si>
  <si>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</si>
  <si>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</si>
  <si>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</si>
  <si>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</si>
  <si>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</si>
  <si>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</si>
  <si>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</si>
  <si>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</si>
  <si>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</si>
  <si>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</si>
  <si>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</si>
  <si>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</si>
  <si>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</si>
  <si>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</si>
  <si>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</si>
  <si>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</si>
  <si>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</si>
  <si>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</si>
  <si>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</si>
  <si>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</si>
  <si>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</si>
  <si>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</si>
  <si>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</si>
  <si>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</si>
  <si>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</si>
  <si>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</si>
  <si>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</si>
  <si>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Exley Rd Office Joinery</t>
  </si>
  <si>
    <t>Polytec</t>
  </si>
  <si>
    <t>New Antique White</t>
  </si>
  <si>
    <t>Matt</t>
  </si>
  <si>
    <t>Bottom up 170mm</t>
  </si>
  <si>
    <t>see attached drawing</t>
  </si>
  <si>
    <t>kicker Panel</t>
  </si>
  <si>
    <t>Open Shelving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</si>
</sst>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4" workbookViewId="0">
      <selection activeCell="E17" sqref="E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45604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45618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AA9" sqref="AA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8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177</v>
      </c>
      <c r="D5" s="55">
        <v>1</v>
      </c>
      <c r="E5" s="54">
        <v>2015</v>
      </c>
      <c r="F5" s="54">
        <v>612</v>
      </c>
      <c r="G5" s="54">
        <v>776</v>
      </c>
      <c r="H5" s="53"/>
      <c r="I5" s="53"/>
      <c r="J5" s="56"/>
      <c r="K5" s="57" t="s">
        <v>239</v>
      </c>
      <c r="L5" s="55" t="s">
        <v>242</v>
      </c>
      <c r="M5" s="57">
        <v>2000</v>
      </c>
      <c r="N5" s="57">
        <v>611</v>
      </c>
      <c r="O5" s="57">
        <v>100</v>
      </c>
      <c r="P5" s="57">
        <v>100</v>
      </c>
      <c r="Q5" s="57">
        <v>700</v>
      </c>
      <c r="R5" s="57">
        <v>1300</v>
      </c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 t="s">
        <v>173</v>
      </c>
      <c r="D6" s="55">
        <v>1</v>
      </c>
      <c r="E6" s="54">
        <v>2015</v>
      </c>
      <c r="F6" s="54">
        <v>1122</v>
      </c>
      <c r="G6" s="54">
        <v>776</v>
      </c>
      <c r="H6" s="53"/>
      <c r="I6" s="53"/>
      <c r="J6" s="56"/>
      <c r="K6" s="57" t="s">
        <v>239</v>
      </c>
      <c r="L6" s="55" t="s">
        <v>242</v>
      </c>
      <c r="M6" s="57">
        <v>2000</v>
      </c>
      <c r="N6" s="57">
        <v>558</v>
      </c>
      <c r="O6" s="57">
        <v>100</v>
      </c>
      <c r="P6" s="57">
        <v>120</v>
      </c>
      <c r="Q6" s="57">
        <v>750</v>
      </c>
      <c r="R6" s="57"/>
      <c r="S6" s="57"/>
      <c r="T6" s="58"/>
      <c r="U6" s="58"/>
      <c r="V6" s="58"/>
      <c r="W6" s="58"/>
      <c r="X6" s="58"/>
      <c r="Y6" s="59" t="s">
        <v>293</v>
      </c>
      <c r="Z6" s="60" t="s">
        <v>294</v>
      </c>
    </row>
    <row r="7" spans="1:26" x14ac:dyDescent="0.25">
      <c r="A7" s="52">
        <v>3</v>
      </c>
      <c r="B7" s="53"/>
      <c r="C7" s="54" t="s">
        <v>160</v>
      </c>
      <c r="D7" s="55">
        <v>1</v>
      </c>
      <c r="E7" s="54">
        <v>905</v>
      </c>
      <c r="F7" s="54">
        <v>612</v>
      </c>
      <c r="G7" s="54">
        <v>776</v>
      </c>
      <c r="H7" s="53"/>
      <c r="I7" s="53"/>
      <c r="J7" s="56">
        <v>1</v>
      </c>
      <c r="K7" s="57" t="s">
        <v>239</v>
      </c>
      <c r="L7" s="54" t="s">
        <v>242</v>
      </c>
      <c r="M7" s="57">
        <v>902</v>
      </c>
      <c r="N7" s="57">
        <v>611</v>
      </c>
      <c r="O7" s="57">
        <v>120</v>
      </c>
      <c r="P7" s="57">
        <v>120</v>
      </c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158</v>
      </c>
      <c r="D8" s="55">
        <v>1</v>
      </c>
      <c r="E8" s="54">
        <v>905</v>
      </c>
      <c r="F8" s="54">
        <v>1122</v>
      </c>
      <c r="G8" s="54">
        <v>776</v>
      </c>
      <c r="H8" s="53"/>
      <c r="I8" s="53"/>
      <c r="J8" s="57">
        <v>1</v>
      </c>
      <c r="K8" s="57" t="s">
        <v>239</v>
      </c>
      <c r="L8" s="54" t="s">
        <v>242</v>
      </c>
      <c r="M8" s="57">
        <v>902</v>
      </c>
      <c r="N8" s="57">
        <v>558</v>
      </c>
      <c r="O8" s="57">
        <v>120</v>
      </c>
      <c r="P8" s="57">
        <v>120</v>
      </c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160</v>
      </c>
      <c r="D9" s="55">
        <v>1</v>
      </c>
      <c r="E9" s="54">
        <v>905</v>
      </c>
      <c r="F9" s="54">
        <v>705</v>
      </c>
      <c r="G9" s="54">
        <v>776</v>
      </c>
      <c r="H9" s="53"/>
      <c r="I9" s="53"/>
      <c r="J9" s="57">
        <v>1</v>
      </c>
      <c r="K9" s="57" t="s">
        <v>239</v>
      </c>
      <c r="L9" s="54" t="s">
        <v>242</v>
      </c>
      <c r="M9" s="57">
        <v>902</v>
      </c>
      <c r="N9" s="57">
        <v>704</v>
      </c>
      <c r="O9" s="57">
        <v>100</v>
      </c>
      <c r="P9" s="57">
        <v>100</v>
      </c>
      <c r="Q9" s="57">
        <v>400</v>
      </c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159</v>
      </c>
      <c r="D10" s="55">
        <v>1</v>
      </c>
      <c r="E10" s="54">
        <v>905</v>
      </c>
      <c r="F10" s="54">
        <v>705</v>
      </c>
      <c r="G10" s="54">
        <v>776</v>
      </c>
      <c r="H10" s="53"/>
      <c r="I10" s="53"/>
      <c r="J10" s="57">
        <v>1</v>
      </c>
      <c r="K10" s="57" t="str">
        <f>VLOOKUP(C10, Codes!$D$4:$E$59, 2, FALSE)</f>
        <v>Y</v>
      </c>
      <c r="L10" s="54" t="s">
        <v>242</v>
      </c>
      <c r="M10" s="57">
        <v>902</v>
      </c>
      <c r="N10" s="57">
        <v>703</v>
      </c>
      <c r="O10" s="57">
        <v>100</v>
      </c>
      <c r="P10" s="57">
        <v>100</v>
      </c>
      <c r="Q10" s="57">
        <v>400</v>
      </c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163</v>
      </c>
      <c r="D11" s="55">
        <v>2</v>
      </c>
      <c r="E11" s="54">
        <v>1215</v>
      </c>
      <c r="F11" s="54">
        <v>705</v>
      </c>
      <c r="G11" s="54">
        <v>286</v>
      </c>
      <c r="H11" s="53"/>
      <c r="I11" s="53"/>
      <c r="J11" s="57">
        <v>3</v>
      </c>
      <c r="K11" s="57" t="str">
        <f>VLOOKUP(C11, Codes!$D$4:$E$59, 2, FALSE)</f>
        <v>Y</v>
      </c>
      <c r="L11" s="54" t="s">
        <v>242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 t="s">
        <v>296</v>
      </c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I13" sqref="I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19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247</v>
      </c>
      <c r="D5" s="92" t="s">
        <v>220</v>
      </c>
      <c r="E5" s="93">
        <v>1</v>
      </c>
      <c r="F5" s="92">
        <v>170</v>
      </c>
      <c r="G5" s="92">
        <v>1090</v>
      </c>
      <c r="H5" s="92"/>
      <c r="I5" s="94"/>
      <c r="J5" s="94"/>
      <c r="K5" s="94"/>
      <c r="L5" s="94"/>
      <c r="M5" s="94"/>
      <c r="N5" s="95" t="s">
        <v>295</v>
      </c>
    </row>
    <row r="6" spans="1:14" x14ac:dyDescent="0.25">
      <c r="A6" s="90">
        <v>2</v>
      </c>
      <c r="B6" s="91"/>
      <c r="C6" s="55" t="s">
        <v>247</v>
      </c>
      <c r="D6" s="92" t="s">
        <v>223</v>
      </c>
      <c r="E6" s="93">
        <v>4</v>
      </c>
      <c r="F6" s="92">
        <v>790</v>
      </c>
      <c r="G6" s="92">
        <v>253</v>
      </c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247</v>
      </c>
      <c r="D7" s="92" t="s">
        <v>220</v>
      </c>
      <c r="E7" s="92">
        <v>4</v>
      </c>
      <c r="F7" s="92">
        <v>790</v>
      </c>
      <c r="G7" s="92">
        <v>100</v>
      </c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247</v>
      </c>
      <c r="D8" s="92" t="s">
        <v>223</v>
      </c>
      <c r="E8" s="92">
        <v>2</v>
      </c>
      <c r="F8" s="92">
        <v>2015</v>
      </c>
      <c r="G8" s="92">
        <v>40</v>
      </c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247</v>
      </c>
      <c r="D9" s="92" t="s">
        <v>223</v>
      </c>
      <c r="E9" s="92">
        <v>2</v>
      </c>
      <c r="F9" s="92">
        <v>905</v>
      </c>
      <c r="G9" s="92">
        <v>40</v>
      </c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242</v>
      </c>
      <c r="D10" s="92" t="s">
        <v>220</v>
      </c>
      <c r="E10" s="92">
        <v>2</v>
      </c>
      <c r="F10" s="92">
        <v>2015</v>
      </c>
      <c r="G10" s="92">
        <v>50</v>
      </c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242</v>
      </c>
      <c r="D11" s="92" t="s">
        <v>220</v>
      </c>
      <c r="E11" s="92">
        <v>2</v>
      </c>
      <c r="F11" s="92">
        <v>905</v>
      </c>
      <c r="G11" s="92">
        <v>50</v>
      </c>
      <c r="H11" s="92"/>
      <c r="I11" s="94"/>
      <c r="J11" s="94"/>
      <c r="K11" s="94"/>
      <c r="L11" s="94"/>
      <c r="M11" s="94"/>
      <c r="N11" s="95"/>
    </row>
    <row r="12" spans="1:14" ht="30" x14ac:dyDescent="0.25">
      <c r="A12" s="90">
        <v>8</v>
      </c>
      <c r="B12" s="91"/>
      <c r="C12" s="54" t="s">
        <v>242</v>
      </c>
      <c r="D12" s="92" t="s">
        <v>222</v>
      </c>
      <c r="E12" s="92">
        <v>1</v>
      </c>
      <c r="F12" s="92">
        <v>800</v>
      </c>
      <c r="G12" s="92">
        <v>1410</v>
      </c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247</v>
      </c>
      <c r="D13" s="92" t="s">
        <v>223</v>
      </c>
      <c r="E13" s="92">
        <v>1</v>
      </c>
      <c r="F13" s="92">
        <v>1090</v>
      </c>
      <c r="G13" s="92">
        <v>85</v>
      </c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2024-11-07T22:57:23Z</dcterms:modified>
</cp:coreProperties>
</file>