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aprilgifkins/Desktop/"/>
    </mc:Choice>
  </mc:AlternateContent>
  <xr:revisionPtr revIDLastSave="0" documentId="8_{2EB1B0FA-AD93-4949-A4E6-E1489B9519CF}" xr6:coauthVersionLast="47" xr6:coauthVersionMax="47" xr10:uidLastSave="{00000000-0000-0000-0000-000000000000}"/>
  <bookViews>
    <workbookView xWindow="0" yWindow="500" windowWidth="28800" windowHeight="16340" activeTab="2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<sst xmlns="http://schemas.openxmlformats.org/spreadsheetml/2006/main" count="841" uniqueCount="299">
  <si>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</si>
  <si>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</si>
  <si>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</si>
  <si>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</si>
  <si>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</si>
  <si>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</si>
  <si>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</si>
  <si>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</si>
  <si>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</si>
  <si>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</si>
  <si>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</si>
  <si>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</si>
  <si>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</si>
  <si>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</si>
  <si>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</si>
  <si>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</si>
  <si>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</si>
  <si>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</si>
  <si>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</si>
  <si>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</si>
  <si>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</si>
  <si>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</si>
  <si>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</si>
  <si>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</si>
  <si>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</si>
  <si>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</si>
  <si>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</si>
  <si>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</si>
  <si>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</si>
  <si>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</si>
  <si>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</si>
  <si>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</si>
  <si>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</si>
  <si>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</si>
  <si>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</si>
  <si>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</si>
  <si>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</si>
  <si>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</si>
  <si>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</si>
  <si>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</si>
  <si>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</si>
  <si>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</si>
  <si>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</si>
  <si>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</si>
  <si>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</si>
  <si>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</si>
  <si>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</si>
  <si>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</si>
  <si>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</si>
  <si>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</si>
  <si>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</si>
  <si>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</si>
  <si>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</si>
  <si>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</si>
  <si>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</si>
  <si>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</si>
  <si>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</si>
  <si>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</si>
  <si>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</si>
  <si>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</si>
  <si>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</si>
  <si>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</si>
  <si>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</si>
  <si>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</si>
  <si>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</si>
  <si>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</si>
  <si>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</si>
  <si>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</si>
  <si>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</si>
  <si>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</si>
  <si>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</si>
  <si>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</si>
  <si>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</si>
  <si>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</si>
  <si>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</si>
  <si>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</si>
  <si>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</si>
  <si>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</si>
  <si>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</si>
  <si>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</si>
  <si>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</si>
  <si>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</si>
  <si>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</si>
  <si>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</si>
  <si>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</si>
  <si>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</si>
  <si>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</si>
  <si>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</si>
  <si>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</si>
  <si>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</si>
  <si>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</si>
  <si>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</si>
  <si>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</si>
  <si>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</si>
  <si>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</si>
  <si>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</si>
  <si>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</si>
  <si>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</si>
  <si>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</si>
  <si>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</si>
  <si>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</si>
  <si>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</si>
  <si>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</si>
  <si>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</si>
  <si>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</si>
  <si>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</si>
  <si>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</si>
  <si>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</si>
  <si>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</si>
  <si>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</si>
  <si>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</si>
  <si>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</si>
  <si>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</si>
  <si>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</si>
  <si>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</si>
  <si>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</si>
  <si>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</si>
  <si>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</si>
  <si>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</si>
  <si>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</si>
  <si>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</si>
  <si>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</si>
  <si>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</si>
  <si>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</si>
  <si>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</si>
  <si>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</si>
  <si>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</si>
  <si>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</si>
  <si>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</si>
  <si>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</si>
  <si>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</si>
  <si>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</si>
  <si>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</si>
  <si>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</si>
  <si>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</si>
  <si>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</si>
  <si>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</si>
  <si>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</si>
  <si>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</si>
  <si>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</si>
  <si>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</si>
  <si>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</si>
  <si>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</si>
  <si>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</si>
  <si>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</si>
  <si>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</si>
  <si>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</si>
  <si>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</si>
  <si>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</si>
  <si>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</si>
  <si>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</si>
  <si>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</si>
  <si>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</si>
  <si>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</si>
  <si>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</si>
  <si>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</si>
  <si>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</si>
  <si>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</si>
  <si>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</si>
  <si>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</si>
  <si>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</si>
  <si>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</si>
  <si>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</si>
  <si>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</si>
  <si>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</si>
  <si>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</si>
  <si>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</si>
  <si>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</si>
  <si>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</si>
  <si>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</si>
  <si>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</si>
  <si>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</si>
  <si>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</si>
  <si>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</si>
  <si>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</si>
  <si>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</si>
  <si>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</si>
  <si>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</si>
  <si>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</si>
  <si>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</si>
  <si>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</si>
  <si>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</si>
  <si>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</si>
  <si>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</si>
  <si>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</si>
  <si>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</si>
  <si>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</si>
  <si>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</si>
  <si>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</si>
  <si>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</si>
  <si>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</si>
  <si>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</si>
  <si>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</si>
  <si>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</si>
  <si>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</si>
  <si>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</si>
  <si>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</si>
  <si>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</si>
  <si>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</si>
  <si>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</si>
  <si>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</si>
  <si>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</si>
  <si>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</si>
  <si>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</si>
  <si>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</si>
  <si>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</si>
  <si>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</si>
  <si>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</si>
  <si>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</si>
  <si>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</si>
  <si>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</si>
  <si>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</si>
  <si>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</si>
  <si>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</si>
  <si>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</si>
  <si>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</si>
  <si>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</si>
  <si>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</si>
  <si>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</si>
  <si>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</si>
  <si>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</si>
  <si>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</si>
  <si>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</si>
  <si>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</si>
  <si>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</si>
  <si>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</si>
  <si>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</si>
  <si>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</si>
  <si>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</si>
  <si>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</si>
  <si>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</si>
  <si>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</si>
  <si>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</si>
  <si>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</si>
  <si>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</si>
  <si>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</si>
  <si>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</si>
  <si>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</si>
  <si>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</si>
  <si>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</si>
  <si>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</si>
  <si>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</si>
  <si>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</si>
  <si>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</si>
  <si>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</si>
  <si>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</si>
  <si>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</si>
  <si>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</si>
  <si>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</si>
  <si>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</si>
  <si>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</si>
  <si>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</si>
  <si>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</si>
  <si>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</si>
  <si>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</si>
  <si>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</si>
  <si>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</si>
  <si>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</si>
  <si>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</si>
  <si>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</si>
  <si>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</si>
  <si>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</si>
  <si>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</si>
  <si>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</si>
  <si>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</si>
  <si>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</si>
  <si>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</si>
  <si>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</si>
  <si>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</si>
  <si>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</si>
  <si>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</si>
  <si>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Marcus</t>
  </si>
  <si>
    <t>sjscabinetry@gmail.com</t>
  </si>
  <si>
    <t>Marcus - BED 1 ROBE INSERT</t>
  </si>
  <si>
    <t>16mm carcass stipple</t>
  </si>
  <si>
    <t>1mm carcass stipple</t>
  </si>
  <si>
    <t>no</t>
  </si>
  <si>
    <t>16mm</t>
  </si>
  <si>
    <t>yes</t>
  </si>
  <si>
    <t>System 32 starting from 1100mm up from bottom and finishing 100mm from top</t>
  </si>
  <si>
    <t>F/s &amp; bottoms</t>
  </si>
  <si>
    <t>kicker</t>
  </si>
  <si>
    <t>adj shelves</t>
  </si>
  <si>
    <t>backs</t>
  </si>
  <si>
    <t>draw fronts</t>
  </si>
  <si>
    <t>drw bottoms</t>
  </si>
  <si>
    <t>sides</t>
  </si>
  <si>
    <t>sub backs</t>
  </si>
  <si>
    <t>System 32 starting from 100mm up from bottom and finishing 100mm down from top</t>
  </si>
  <si>
    <t xml:space="preserve">back </t>
  </si>
  <si>
    <t>top shelf</t>
  </si>
  <si>
    <t>side cleats</t>
  </si>
  <si>
    <t>cleats</t>
  </si>
  <si>
    <t>bottom</t>
  </si>
  <si>
    <t xml:space="preserve">tops </t>
  </si>
  <si>
    <t>top</t>
  </si>
  <si>
    <t>Doors are pairs. 100mm top 505mm middle 90 up from bot. L/H</t>
  </si>
  <si>
    <t>Doors are pairs. 100mm top 505mm middle 90 up from bot. R/H</t>
  </si>
  <si>
    <t>Drill for Hettich drilling with 3 holes please thank you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</si>
</sst>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jscabinetry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12" workbookViewId="0">
      <selection activeCell="B45" sqref="B45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">
      <c r="A6" s="4" t="s">
        <v>2</v>
      </c>
      <c r="B6" s="148" t="s">
        <v>271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">
      <c r="A7" s="5" t="s">
        <v>3</v>
      </c>
      <c r="B7" s="148">
        <v>432387205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">
      <c r="A8" s="5" t="s">
        <v>4</v>
      </c>
      <c r="B8" s="199" t="s">
        <v>272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">
      <c r="A9" s="5" t="s">
        <v>5</v>
      </c>
      <c r="B9" s="148" t="s">
        <v>273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">
      <c r="A10" s="5" t="s">
        <v>6</v>
      </c>
      <c r="B10" s="200">
        <v>45612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">
      <c r="A11" s="6" t="s">
        <v>7</v>
      </c>
      <c r="B11" s="148"/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">
      <c r="A13" s="9" t="s">
        <v>9</v>
      </c>
      <c r="B13" s="10" t="s">
        <v>274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">
      <c r="A14" s="9" t="s">
        <v>11</v>
      </c>
      <c r="B14" s="10" t="s">
        <v>275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">
      <c r="A15" s="9" t="s">
        <v>12</v>
      </c>
      <c r="B15" s="10" t="s">
        <v>276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 t="s">
        <v>274</v>
      </c>
      <c r="C17" s="17"/>
      <c r="D17" s="17"/>
      <c r="E17" s="17"/>
      <c r="F17" s="17" t="s">
        <v>277</v>
      </c>
      <c r="G17" s="18"/>
      <c r="H17" s="141"/>
      <c r="I17" s="142"/>
      <c r="J17" s="142"/>
      <c r="K17" s="143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">
      <c r="A23" s="27" t="s">
        <v>27</v>
      </c>
      <c r="B23" s="28"/>
      <c r="C23" s="29" t="s">
        <v>28</v>
      </c>
      <c r="D23" s="130"/>
      <c r="E23" s="131"/>
      <c r="F23" s="131"/>
      <c r="G23" s="132"/>
      <c r="H23" s="138"/>
      <c r="I23" s="139"/>
      <c r="J23" s="139"/>
      <c r="K23" s="140"/>
    </row>
    <row r="24" spans="1:11" ht="15.75" customHeight="1" x14ac:dyDescent="0.2">
      <c r="A24" s="27" t="s">
        <v>29</v>
      </c>
      <c r="B24" s="28"/>
      <c r="C24" s="29" t="s">
        <v>30</v>
      </c>
      <c r="D24" s="130"/>
      <c r="E24" s="131"/>
      <c r="F24" s="131"/>
      <c r="G24" s="132"/>
      <c r="H24" s="141"/>
      <c r="I24" s="142"/>
      <c r="J24" s="142"/>
      <c r="K24" s="143"/>
    </row>
    <row r="25" spans="1:11" ht="15.75" customHeight="1" x14ac:dyDescent="0.2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">
      <c r="A27" s="27" t="s">
        <v>34</v>
      </c>
      <c r="B27" s="28"/>
      <c r="C27" s="29" t="s">
        <v>35</v>
      </c>
      <c r="D27" s="130"/>
      <c r="E27" s="131"/>
      <c r="F27" s="131"/>
      <c r="G27" s="132"/>
      <c r="H27" s="141"/>
      <c r="I27" s="142"/>
      <c r="J27" s="142"/>
      <c r="K27" s="143"/>
    </row>
    <row r="28" spans="1:11" ht="15.75" customHeight="1" x14ac:dyDescent="0.2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">
      <c r="A30" s="27" t="s">
        <v>39</v>
      </c>
      <c r="B30" s="28"/>
      <c r="C30" s="30"/>
      <c r="D30" s="31"/>
      <c r="E30" s="31"/>
      <c r="F30" s="31"/>
      <c r="G30" s="31"/>
      <c r="H30" s="141"/>
      <c r="I30" s="142"/>
      <c r="J30" s="142"/>
      <c r="K30" s="143"/>
    </row>
    <row r="31" spans="1:11" ht="15.75" customHeight="1" x14ac:dyDescent="0.2">
      <c r="A31" s="27" t="s">
        <v>40</v>
      </c>
      <c r="B31" s="28"/>
      <c r="C31" s="29" t="s">
        <v>41</v>
      </c>
      <c r="D31" s="130"/>
      <c r="E31" s="131"/>
      <c r="F31" s="131"/>
      <c r="G31" s="132"/>
      <c r="H31" s="141"/>
      <c r="I31" s="142"/>
      <c r="J31" s="142"/>
      <c r="K31" s="143"/>
    </row>
    <row r="32" spans="1:11" ht="15.75" customHeight="1" x14ac:dyDescent="0.2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">
      <c r="A43" s="38" t="s">
        <v>54</v>
      </c>
      <c r="B43" s="28" t="s">
        <v>276</v>
      </c>
      <c r="C43" s="30" t="s">
        <v>55</v>
      </c>
      <c r="D43" s="133"/>
      <c r="E43" s="131"/>
      <c r="F43" s="131"/>
      <c r="G43" s="132"/>
      <c r="H43" s="141"/>
      <c r="I43" s="142"/>
      <c r="J43" s="142"/>
      <c r="K43" s="143"/>
    </row>
    <row r="44" spans="1:11" ht="18.75" customHeight="1" x14ac:dyDescent="0.2">
      <c r="A44" s="38" t="s">
        <v>56</v>
      </c>
      <c r="B44" s="28" t="s">
        <v>278</v>
      </c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">
      <c r="A45" s="38" t="s">
        <v>57</v>
      </c>
      <c r="B45" s="39" t="s">
        <v>256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1EB9A68E-F2A8-3C4A-9822-16563AC3E4A6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8" t="s">
        <v>59</v>
      </c>
      <c r="B1" s="179"/>
      <c r="C1" s="43" t="s">
        <v>60</v>
      </c>
      <c r="D1" s="44">
        <f>SUM(D5:D47)</f>
        <v>0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 x14ac:dyDescent="0.2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16" x14ac:dyDescent="0.2">
      <c r="A5" s="55">
        <v>1</v>
      </c>
      <c r="B5" s="56"/>
      <c r="C5" s="57" t="s">
        <v>88</v>
      </c>
      <c r="D5" s="58" t="s">
        <v>89</v>
      </c>
      <c r="E5" s="59"/>
      <c r="F5" s="59"/>
      <c r="G5" s="59"/>
      <c r="H5" s="56"/>
      <c r="I5" s="56"/>
      <c r="J5" s="60" t="s">
        <v>89</v>
      </c>
      <c r="K5" s="61" t="str">
        <f>VLOOKUP(C5, Codes!$D$4:$E$59, 2, FALSE)</f>
        <v>N</v>
      </c>
      <c r="L5" s="62" t="s">
        <v>89</v>
      </c>
      <c r="M5" s="61"/>
      <c r="N5" s="61"/>
      <c r="O5" s="61"/>
      <c r="P5" s="61"/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16" x14ac:dyDescent="0.2">
      <c r="A6" s="55">
        <v>2</v>
      </c>
      <c r="B6" s="56"/>
      <c r="C6" s="59" t="s">
        <v>90</v>
      </c>
      <c r="D6" s="62" t="s">
        <v>89</v>
      </c>
      <c r="E6" s="59"/>
      <c r="F6" s="59"/>
      <c r="G6" s="59"/>
      <c r="H6" s="56"/>
      <c r="I6" s="56"/>
      <c r="J6" s="60" t="s">
        <v>89</v>
      </c>
      <c r="K6" s="61" t="str">
        <f>VLOOKUP(C6, Codes!$D$4:$E$59, 2, FALSE)</f>
        <v>-</v>
      </c>
      <c r="L6" s="62" t="s">
        <v>89</v>
      </c>
      <c r="M6" s="61"/>
      <c r="N6" s="61"/>
      <c r="O6" s="61"/>
      <c r="P6" s="61"/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16" x14ac:dyDescent="0.2">
      <c r="A7" s="55">
        <v>3</v>
      </c>
      <c r="B7" s="56"/>
      <c r="C7" s="59" t="s">
        <v>90</v>
      </c>
      <c r="D7" s="62" t="s">
        <v>89</v>
      </c>
      <c r="E7" s="59"/>
      <c r="F7" s="59"/>
      <c r="G7" s="59"/>
      <c r="H7" s="56"/>
      <c r="I7" s="56"/>
      <c r="J7" s="60" t="s">
        <v>89</v>
      </c>
      <c r="K7" s="61" t="str">
        <f>VLOOKUP(C7, Codes!$D$4:$E$59, 2, FALSE)</f>
        <v>-</v>
      </c>
      <c r="L7" s="59" t="s">
        <v>89</v>
      </c>
      <c r="M7" s="61"/>
      <c r="N7" s="61"/>
      <c r="O7" s="61"/>
      <c r="P7" s="61"/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 x14ac:dyDescent="0.2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 x14ac:dyDescent="0.2">
      <c r="A33" s="55">
        <v>1</v>
      </c>
      <c r="B33" s="69"/>
      <c r="C33" s="70" t="s">
        <v>90</v>
      </c>
      <c r="D33" s="59" t="s">
        <v>89</v>
      </c>
      <c r="E33" s="59"/>
      <c r="F33" s="59"/>
      <c r="G33" s="59"/>
      <c r="H33" s="61" t="str">
        <f>VLOOKUP(C33, Codes!D72:E81, 2, FALSE)</f>
        <v>-</v>
      </c>
      <c r="I33" s="70" t="s">
        <v>89</v>
      </c>
      <c r="J33" s="61"/>
      <c r="K33" s="61"/>
      <c r="L33" s="61"/>
      <c r="M33" s="61"/>
      <c r="N33" s="61"/>
      <c r="O33" s="61"/>
      <c r="P33" s="61"/>
      <c r="Q33" s="61"/>
      <c r="R33" s="63"/>
      <c r="S33" s="71"/>
      <c r="T33" s="72"/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90</v>
      </c>
      <c r="D34" s="59" t="s">
        <v>89</v>
      </c>
      <c r="E34" s="59"/>
      <c r="F34" s="59"/>
      <c r="G34" s="59"/>
      <c r="H34" s="74" t="s">
        <v>89</v>
      </c>
      <c r="I34" s="70" t="s">
        <v>89</v>
      </c>
      <c r="J34" s="61"/>
      <c r="K34" s="61"/>
      <c r="L34" s="61"/>
      <c r="M34" s="61"/>
      <c r="N34" s="61"/>
      <c r="O34" s="61"/>
      <c r="P34" s="61"/>
      <c r="Q34" s="61"/>
      <c r="R34" s="63"/>
      <c r="S34" s="71"/>
      <c r="T34" s="72"/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90</v>
      </c>
      <c r="D35" s="59" t="s">
        <v>89</v>
      </c>
      <c r="E35" s="59"/>
      <c r="F35" s="59"/>
      <c r="G35" s="59"/>
      <c r="H35" s="74" t="s">
        <v>89</v>
      </c>
      <c r="I35" s="70" t="s">
        <v>89</v>
      </c>
      <c r="J35" s="61"/>
      <c r="K35" s="61"/>
      <c r="L35" s="61"/>
      <c r="M35" s="61"/>
      <c r="N35" s="61"/>
      <c r="O35" s="61"/>
      <c r="P35" s="61"/>
      <c r="Q35" s="61"/>
      <c r="R35" s="63"/>
      <c r="S35" s="71"/>
      <c r="T35" s="72"/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90</v>
      </c>
      <c r="D36" s="59" t="s">
        <v>89</v>
      </c>
      <c r="E36" s="59"/>
      <c r="F36" s="59"/>
      <c r="G36" s="59"/>
      <c r="H36" s="74" t="s">
        <v>89</v>
      </c>
      <c r="I36" s="70" t="s">
        <v>89</v>
      </c>
      <c r="J36" s="61"/>
      <c r="K36" s="61"/>
      <c r="L36" s="61"/>
      <c r="M36" s="61"/>
      <c r="N36" s="61"/>
      <c r="O36" s="61"/>
      <c r="P36" s="61"/>
      <c r="Q36" s="61"/>
      <c r="R36" s="63"/>
      <c r="S36" s="71"/>
      <c r="T36" s="72"/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90</v>
      </c>
      <c r="D37" s="59" t="s">
        <v>89</v>
      </c>
      <c r="E37" s="59"/>
      <c r="F37" s="59"/>
      <c r="G37" s="59"/>
      <c r="H37" s="74" t="s">
        <v>89</v>
      </c>
      <c r="I37" s="70" t="s">
        <v>89</v>
      </c>
      <c r="J37" s="61"/>
      <c r="K37" s="61"/>
      <c r="L37" s="61"/>
      <c r="M37" s="61"/>
      <c r="N37" s="61"/>
      <c r="O37" s="61"/>
      <c r="P37" s="61"/>
      <c r="Q37" s="61"/>
      <c r="R37" s="63"/>
      <c r="S37" s="71"/>
      <c r="T37" s="72"/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90</v>
      </c>
      <c r="D38" s="59" t="s">
        <v>89</v>
      </c>
      <c r="E38" s="59"/>
      <c r="F38" s="59"/>
      <c r="G38" s="59"/>
      <c r="H38" s="74" t="s">
        <v>89</v>
      </c>
      <c r="I38" s="70" t="s">
        <v>89</v>
      </c>
      <c r="J38" s="61"/>
      <c r="K38" s="61"/>
      <c r="L38" s="61"/>
      <c r="M38" s="61"/>
      <c r="N38" s="61"/>
      <c r="O38" s="61"/>
      <c r="P38" s="61"/>
      <c r="Q38" s="61"/>
      <c r="R38" s="63"/>
      <c r="S38" s="71"/>
      <c r="T38" s="72"/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abSelected="1" topLeftCell="A3" workbookViewId="0">
      <selection activeCell="N28" sqref="N28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4"/>
      <c r="B2" s="194"/>
      <c r="C2" s="89"/>
      <c r="D2" s="90" t="s">
        <v>107</v>
      </c>
      <c r="E2" s="91">
        <f>SUM(E5:E54)</f>
        <v>89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 x14ac:dyDescent="0.2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 x14ac:dyDescent="0.2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32" x14ac:dyDescent="0.2">
      <c r="A5" s="95">
        <v>1</v>
      </c>
      <c r="B5" s="96"/>
      <c r="C5" s="62" t="s">
        <v>241</v>
      </c>
      <c r="D5" s="97" t="s">
        <v>222</v>
      </c>
      <c r="E5" s="98">
        <v>4</v>
      </c>
      <c r="F5" s="97">
        <v>2000</v>
      </c>
      <c r="G5" s="97">
        <v>445</v>
      </c>
      <c r="H5" s="97"/>
      <c r="I5" s="99"/>
      <c r="J5" s="99"/>
      <c r="K5" s="99"/>
      <c r="L5" s="99"/>
      <c r="M5" s="99"/>
      <c r="N5" s="100" t="s">
        <v>279</v>
      </c>
    </row>
    <row r="6" spans="1:14" ht="16" x14ac:dyDescent="0.2">
      <c r="A6" s="95">
        <v>2</v>
      </c>
      <c r="B6" s="96"/>
      <c r="C6" s="62" t="s">
        <v>241</v>
      </c>
      <c r="D6" s="97" t="s">
        <v>222</v>
      </c>
      <c r="E6" s="98">
        <v>4</v>
      </c>
      <c r="F6" s="97">
        <v>567</v>
      </c>
      <c r="G6" s="97">
        <v>433</v>
      </c>
      <c r="H6" s="97"/>
      <c r="I6" s="99"/>
      <c r="J6" s="99"/>
      <c r="K6" s="99"/>
      <c r="L6" s="99"/>
      <c r="M6" s="99"/>
      <c r="N6" s="100" t="s">
        <v>280</v>
      </c>
    </row>
    <row r="7" spans="1:14" ht="16" x14ac:dyDescent="0.2">
      <c r="A7" s="95">
        <v>3</v>
      </c>
      <c r="B7" s="96"/>
      <c r="C7" s="59" t="s">
        <v>241</v>
      </c>
      <c r="D7" s="97" t="s">
        <v>219</v>
      </c>
      <c r="E7" s="97">
        <v>2</v>
      </c>
      <c r="F7" s="97">
        <v>567</v>
      </c>
      <c r="G7" s="97">
        <v>50</v>
      </c>
      <c r="H7" s="97"/>
      <c r="I7" s="99"/>
      <c r="J7" s="99"/>
      <c r="K7" s="99"/>
      <c r="L7" s="99"/>
      <c r="M7" s="99"/>
      <c r="N7" s="100" t="s">
        <v>281</v>
      </c>
    </row>
    <row r="8" spans="1:14" ht="16" x14ac:dyDescent="0.2">
      <c r="A8" s="95">
        <v>4</v>
      </c>
      <c r="B8" s="96"/>
      <c r="C8" s="59" t="s">
        <v>241</v>
      </c>
      <c r="D8" s="97" t="s">
        <v>222</v>
      </c>
      <c r="E8" s="97">
        <v>6</v>
      </c>
      <c r="F8" s="97">
        <v>565</v>
      </c>
      <c r="G8" s="97">
        <v>431</v>
      </c>
      <c r="H8" s="97"/>
      <c r="I8" s="99"/>
      <c r="J8" s="99"/>
      <c r="K8" s="99"/>
      <c r="L8" s="99"/>
      <c r="M8" s="99"/>
      <c r="N8" s="100" t="s">
        <v>282</v>
      </c>
    </row>
    <row r="9" spans="1:14" ht="16" x14ac:dyDescent="0.2">
      <c r="A9" s="95">
        <v>5</v>
      </c>
      <c r="B9" s="96"/>
      <c r="C9" s="59" t="s">
        <v>241</v>
      </c>
      <c r="D9" s="97" t="s">
        <v>219</v>
      </c>
      <c r="E9" s="97">
        <v>2</v>
      </c>
      <c r="F9" s="97">
        <v>1950</v>
      </c>
      <c r="G9" s="97">
        <v>567</v>
      </c>
      <c r="H9" s="97"/>
      <c r="I9" s="99"/>
      <c r="J9" s="99"/>
      <c r="K9" s="99"/>
      <c r="L9" s="99"/>
      <c r="M9" s="99"/>
      <c r="N9" s="100" t="s">
        <v>283</v>
      </c>
    </row>
    <row r="10" spans="1:14" ht="16" x14ac:dyDescent="0.2">
      <c r="A10" s="95">
        <v>6</v>
      </c>
      <c r="B10" s="96"/>
      <c r="C10" s="59" t="s">
        <v>241</v>
      </c>
      <c r="D10" s="97" t="s">
        <v>221</v>
      </c>
      <c r="E10" s="97">
        <v>8</v>
      </c>
      <c r="F10" s="97">
        <v>200</v>
      </c>
      <c r="G10" s="97">
        <v>561</v>
      </c>
      <c r="H10" s="97"/>
      <c r="I10" s="99"/>
      <c r="J10" s="99"/>
      <c r="K10" s="99"/>
      <c r="L10" s="99"/>
      <c r="M10" s="99"/>
      <c r="N10" s="100" t="s">
        <v>284</v>
      </c>
    </row>
    <row r="11" spans="1:14" ht="16" x14ac:dyDescent="0.2">
      <c r="A11" s="95">
        <v>7</v>
      </c>
      <c r="B11" s="96"/>
      <c r="C11" s="59" t="s">
        <v>241</v>
      </c>
      <c r="D11" s="97" t="s">
        <v>219</v>
      </c>
      <c r="E11" s="97">
        <v>8</v>
      </c>
      <c r="F11" s="97">
        <v>527</v>
      </c>
      <c r="G11" s="97">
        <v>400</v>
      </c>
      <c r="H11" s="97"/>
      <c r="I11" s="99"/>
      <c r="J11" s="99"/>
      <c r="K11" s="99"/>
      <c r="L11" s="99"/>
      <c r="M11" s="99"/>
      <c r="N11" s="100" t="s">
        <v>285</v>
      </c>
    </row>
    <row r="12" spans="1:14" ht="16" x14ac:dyDescent="0.2">
      <c r="A12" s="95">
        <v>8</v>
      </c>
      <c r="B12" s="96"/>
      <c r="C12" s="59" t="s">
        <v>241</v>
      </c>
      <c r="D12" s="97" t="s">
        <v>226</v>
      </c>
      <c r="E12" s="97">
        <v>16</v>
      </c>
      <c r="F12" s="97">
        <v>400</v>
      </c>
      <c r="G12" s="97">
        <v>160</v>
      </c>
      <c r="H12" s="97"/>
      <c r="I12" s="99"/>
      <c r="J12" s="99"/>
      <c r="K12" s="99"/>
      <c r="L12" s="99"/>
      <c r="M12" s="99"/>
      <c r="N12" s="100" t="s">
        <v>286</v>
      </c>
    </row>
    <row r="13" spans="1:14" ht="16" x14ac:dyDescent="0.2">
      <c r="A13" s="95">
        <v>9</v>
      </c>
      <c r="B13" s="96"/>
      <c r="C13" s="59" t="s">
        <v>241</v>
      </c>
      <c r="D13" s="97" t="s">
        <v>222</v>
      </c>
      <c r="E13" s="97">
        <v>16</v>
      </c>
      <c r="F13" s="97">
        <v>527</v>
      </c>
      <c r="G13" s="97">
        <v>131</v>
      </c>
      <c r="H13" s="97"/>
      <c r="I13" s="99"/>
      <c r="J13" s="99"/>
      <c r="K13" s="99"/>
      <c r="L13" s="99"/>
      <c r="M13" s="99"/>
      <c r="N13" s="100" t="s">
        <v>287</v>
      </c>
    </row>
    <row r="14" spans="1:14" ht="32" x14ac:dyDescent="0.2">
      <c r="A14" s="95">
        <v>10</v>
      </c>
      <c r="B14" s="96"/>
      <c r="C14" s="59" t="s">
        <v>241</v>
      </c>
      <c r="D14" s="97" t="s">
        <v>222</v>
      </c>
      <c r="E14" s="97">
        <v>2</v>
      </c>
      <c r="F14" s="97">
        <v>2000</v>
      </c>
      <c r="G14" s="97">
        <v>445</v>
      </c>
      <c r="H14" s="97"/>
      <c r="I14" s="99"/>
      <c r="J14" s="99"/>
      <c r="K14" s="99"/>
      <c r="L14" s="99"/>
      <c r="M14" s="99"/>
      <c r="N14" s="100" t="s">
        <v>288</v>
      </c>
    </row>
    <row r="15" spans="1:14" ht="16" x14ac:dyDescent="0.2">
      <c r="A15" s="95">
        <v>11</v>
      </c>
      <c r="B15" s="96"/>
      <c r="C15" s="59" t="s">
        <v>241</v>
      </c>
      <c r="D15" s="97" t="s">
        <v>222</v>
      </c>
      <c r="E15" s="97">
        <v>1</v>
      </c>
      <c r="F15" s="97">
        <v>433</v>
      </c>
      <c r="G15" s="97">
        <v>367</v>
      </c>
      <c r="H15" s="97"/>
      <c r="I15" s="99"/>
      <c r="J15" s="99"/>
      <c r="K15" s="99"/>
      <c r="L15" s="99"/>
      <c r="M15" s="99"/>
      <c r="N15" s="100" t="s">
        <v>293</v>
      </c>
    </row>
    <row r="16" spans="1:14" ht="16" x14ac:dyDescent="0.2">
      <c r="A16" s="95">
        <v>12</v>
      </c>
      <c r="B16" s="96"/>
      <c r="C16" s="59" t="s">
        <v>241</v>
      </c>
      <c r="D16" s="97" t="s">
        <v>219</v>
      </c>
      <c r="E16" s="97">
        <v>1</v>
      </c>
      <c r="F16" s="97">
        <v>1950</v>
      </c>
      <c r="G16" s="97">
        <v>367</v>
      </c>
      <c r="H16" s="97"/>
      <c r="I16" s="99"/>
      <c r="J16" s="99"/>
      <c r="K16" s="99"/>
      <c r="L16" s="99"/>
      <c r="M16" s="99"/>
      <c r="N16" s="100" t="s">
        <v>289</v>
      </c>
    </row>
    <row r="17" spans="1:14" ht="16" x14ac:dyDescent="0.2">
      <c r="A17" s="95">
        <v>13</v>
      </c>
      <c r="B17" s="96"/>
      <c r="C17" s="59" t="s">
        <v>241</v>
      </c>
      <c r="D17" s="97" t="s">
        <v>222</v>
      </c>
      <c r="E17" s="97">
        <v>7</v>
      </c>
      <c r="F17" s="97">
        <v>431</v>
      </c>
      <c r="G17" s="97">
        <v>365</v>
      </c>
      <c r="H17" s="97"/>
      <c r="I17" s="99"/>
      <c r="J17" s="99"/>
      <c r="K17" s="99"/>
      <c r="L17" s="99"/>
      <c r="M17" s="99"/>
      <c r="N17" s="100" t="s">
        <v>282</v>
      </c>
    </row>
    <row r="18" spans="1:14" ht="32" x14ac:dyDescent="0.2">
      <c r="A18" s="95">
        <v>14</v>
      </c>
      <c r="B18" s="96"/>
      <c r="C18" s="59" t="s">
        <v>241</v>
      </c>
      <c r="D18" s="97" t="s">
        <v>228</v>
      </c>
      <c r="E18" s="97">
        <v>2</v>
      </c>
      <c r="F18" s="97">
        <v>1650</v>
      </c>
      <c r="G18" s="97">
        <v>445</v>
      </c>
      <c r="H18" s="97"/>
      <c r="I18" s="99"/>
      <c r="J18" s="99"/>
      <c r="K18" s="99"/>
      <c r="L18" s="99"/>
      <c r="M18" s="99"/>
      <c r="N18" s="100" t="s">
        <v>290</v>
      </c>
    </row>
    <row r="19" spans="1:14" ht="32" x14ac:dyDescent="0.2">
      <c r="A19" s="95">
        <v>15</v>
      </c>
      <c r="B19" s="96"/>
      <c r="C19" s="59" t="s">
        <v>241</v>
      </c>
      <c r="D19" s="97" t="s">
        <v>228</v>
      </c>
      <c r="E19" s="97">
        <v>2</v>
      </c>
      <c r="F19" s="97">
        <v>450</v>
      </c>
      <c r="G19" s="97">
        <v>90</v>
      </c>
      <c r="H19" s="97"/>
      <c r="I19" s="99"/>
      <c r="J19" s="99"/>
      <c r="K19" s="99"/>
      <c r="L19" s="99"/>
      <c r="M19" s="99"/>
      <c r="N19" s="100" t="s">
        <v>291</v>
      </c>
    </row>
    <row r="20" spans="1:14" ht="16" x14ac:dyDescent="0.2">
      <c r="A20" s="95">
        <v>16</v>
      </c>
      <c r="B20" s="96"/>
      <c r="C20" s="59" t="s">
        <v>241</v>
      </c>
      <c r="D20" s="97" t="s">
        <v>222</v>
      </c>
      <c r="E20" s="97">
        <v>3</v>
      </c>
      <c r="F20" s="97">
        <v>2000</v>
      </c>
      <c r="G20" s="97">
        <v>90</v>
      </c>
      <c r="H20" s="97"/>
      <c r="I20" s="99"/>
      <c r="J20" s="99"/>
      <c r="K20" s="99"/>
      <c r="L20" s="99"/>
      <c r="M20" s="99"/>
      <c r="N20" s="100" t="s">
        <v>292</v>
      </c>
    </row>
    <row r="21" spans="1:14" ht="15.75" customHeight="1" x14ac:dyDescent="0.2">
      <c r="A21" s="95">
        <v>17</v>
      </c>
      <c r="B21" s="96"/>
      <c r="C21" s="59" t="s">
        <v>241</v>
      </c>
      <c r="D21" s="97" t="s">
        <v>222</v>
      </c>
      <c r="E21" s="97">
        <v>2</v>
      </c>
      <c r="F21" s="97">
        <v>567</v>
      </c>
      <c r="G21" s="97">
        <v>400</v>
      </c>
      <c r="H21" s="97"/>
      <c r="I21" s="99"/>
      <c r="J21" s="99"/>
      <c r="K21" s="99"/>
      <c r="L21" s="99"/>
      <c r="M21" s="99"/>
      <c r="N21" s="100" t="s">
        <v>294</v>
      </c>
    </row>
    <row r="22" spans="1:14" ht="15.75" customHeight="1" x14ac:dyDescent="0.2">
      <c r="A22" s="95">
        <v>18</v>
      </c>
      <c r="B22" s="96"/>
      <c r="C22" s="59" t="s">
        <v>241</v>
      </c>
      <c r="D22" s="97" t="s">
        <v>222</v>
      </c>
      <c r="E22" s="97">
        <v>1</v>
      </c>
      <c r="F22" s="97">
        <v>400</v>
      </c>
      <c r="G22" s="97">
        <v>367</v>
      </c>
      <c r="H22" s="97"/>
      <c r="I22" s="99"/>
      <c r="J22" s="99"/>
      <c r="K22" s="99"/>
      <c r="L22" s="99"/>
      <c r="M22" s="99"/>
      <c r="N22" s="100" t="s">
        <v>295</v>
      </c>
    </row>
    <row r="23" spans="1:14" ht="15.75" customHeight="1" x14ac:dyDescent="0.2">
      <c r="A23" s="95">
        <v>19</v>
      </c>
      <c r="B23" s="96"/>
      <c r="C23" s="59" t="s">
        <v>241</v>
      </c>
      <c r="D23" s="97" t="s">
        <v>221</v>
      </c>
      <c r="E23" s="97">
        <v>1</v>
      </c>
      <c r="F23" s="97">
        <v>1026</v>
      </c>
      <c r="G23" s="97">
        <v>490</v>
      </c>
      <c r="H23" s="97"/>
      <c r="I23" s="99">
        <v>100</v>
      </c>
      <c r="J23" s="99">
        <v>90</v>
      </c>
      <c r="K23" s="99">
        <v>505</v>
      </c>
      <c r="L23" s="99"/>
      <c r="M23" s="99"/>
      <c r="N23" s="100" t="s">
        <v>296</v>
      </c>
    </row>
    <row r="24" spans="1:14" ht="15.75" customHeight="1" x14ac:dyDescent="0.2">
      <c r="A24" s="95">
        <v>20</v>
      </c>
      <c r="B24" s="96"/>
      <c r="C24" s="59" t="s">
        <v>241</v>
      </c>
      <c r="D24" s="97" t="s">
        <v>221</v>
      </c>
      <c r="E24" s="97">
        <v>1</v>
      </c>
      <c r="F24" s="97">
        <v>1026</v>
      </c>
      <c r="G24" s="97">
        <v>490</v>
      </c>
      <c r="H24" s="97"/>
      <c r="I24" s="99">
        <v>100</v>
      </c>
      <c r="J24" s="99">
        <v>90</v>
      </c>
      <c r="K24" s="99">
        <v>505</v>
      </c>
      <c r="L24" s="99"/>
      <c r="M24" s="99"/>
      <c r="N24" s="100" t="s">
        <v>297</v>
      </c>
    </row>
    <row r="25" spans="1:14" ht="15.75" customHeight="1" x14ac:dyDescent="0.2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 t="s">
        <v>298</v>
      </c>
    </row>
    <row r="26" spans="1:14" ht="15.75" customHeight="1" x14ac:dyDescent="0.2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x14ac:dyDescent="0.2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140</v>
      </c>
    </row>
    <row r="2" spans="1:2" ht="16" x14ac:dyDescent="0.2">
      <c r="A2" s="119" t="s">
        <v>141</v>
      </c>
      <c r="B2" s="120"/>
    </row>
    <row r="3" spans="1:2" ht="16" x14ac:dyDescent="0.2">
      <c r="A3" s="119" t="s">
        <v>88</v>
      </c>
      <c r="B3" s="120"/>
    </row>
    <row r="4" spans="1:2" ht="16" x14ac:dyDescent="0.2">
      <c r="A4" s="119" t="s">
        <v>142</v>
      </c>
      <c r="B4" s="120"/>
    </row>
    <row r="5" spans="1:2" ht="16" x14ac:dyDescent="0.2">
      <c r="A5" s="119" t="s">
        <v>143</v>
      </c>
      <c r="B5" s="120" t="s">
        <v>144</v>
      </c>
    </row>
    <row r="6" spans="1:2" ht="16" x14ac:dyDescent="0.2">
      <c r="A6" s="119" t="s">
        <v>145</v>
      </c>
      <c r="B6" s="120" t="s">
        <v>144</v>
      </c>
    </row>
    <row r="7" spans="1:2" ht="16" x14ac:dyDescent="0.2">
      <c r="A7" s="119" t="s">
        <v>146</v>
      </c>
      <c r="B7" s="120" t="s">
        <v>144</v>
      </c>
    </row>
    <row r="8" spans="1:2" ht="16" x14ac:dyDescent="0.2">
      <c r="A8" s="119" t="s">
        <v>147</v>
      </c>
      <c r="B8" s="120" t="s">
        <v>148</v>
      </c>
    </row>
    <row r="9" spans="1:2" ht="16" x14ac:dyDescent="0.2">
      <c r="A9" s="119" t="s">
        <v>149</v>
      </c>
      <c r="B9" s="120" t="s">
        <v>150</v>
      </c>
    </row>
    <row r="10" spans="1:2" ht="16" x14ac:dyDescent="0.2">
      <c r="A10" s="119" t="s">
        <v>151</v>
      </c>
      <c r="B10" s="120" t="s">
        <v>152</v>
      </c>
    </row>
    <row r="11" spans="1:2" ht="16" x14ac:dyDescent="0.2">
      <c r="A11" s="119" t="s">
        <v>153</v>
      </c>
      <c r="B11" s="120" t="s">
        <v>152</v>
      </c>
    </row>
    <row r="12" spans="1:2" ht="16" x14ac:dyDescent="0.2">
      <c r="A12" s="119" t="s">
        <v>154</v>
      </c>
      <c r="B12" s="121" t="s">
        <v>155</v>
      </c>
    </row>
    <row r="13" spans="1:2" ht="16" x14ac:dyDescent="0.2">
      <c r="A13" s="119" t="s">
        <v>156</v>
      </c>
      <c r="B13" s="121" t="s">
        <v>155</v>
      </c>
    </row>
    <row r="14" spans="1:2" ht="15.75" customHeight="1" x14ac:dyDescent="0.2">
      <c r="A14" s="119" t="s">
        <v>157</v>
      </c>
      <c r="B14" s="121" t="s">
        <v>155</v>
      </c>
    </row>
    <row r="15" spans="1:2" ht="15.75" customHeight="1" x14ac:dyDescent="0.2">
      <c r="A15" s="119" t="s">
        <v>158</v>
      </c>
      <c r="B15" s="121" t="s">
        <v>155</v>
      </c>
    </row>
    <row r="16" spans="1:2" ht="16" x14ac:dyDescent="0.2">
      <c r="A16" s="119" t="s">
        <v>159</v>
      </c>
      <c r="B16" s="120"/>
    </row>
    <row r="17" spans="1:2" ht="16" x14ac:dyDescent="0.2">
      <c r="A17" s="119" t="s">
        <v>160</v>
      </c>
      <c r="B17" s="120"/>
    </row>
    <row r="18" spans="1:2" ht="16" x14ac:dyDescent="0.2">
      <c r="A18" s="119" t="s">
        <v>161</v>
      </c>
      <c r="B18" s="120"/>
    </row>
    <row r="19" spans="1:2" ht="16" x14ac:dyDescent="0.2">
      <c r="A19" s="119" t="s">
        <v>162</v>
      </c>
      <c r="B19" s="120" t="s">
        <v>163</v>
      </c>
    </row>
    <row r="20" spans="1:2" ht="16" x14ac:dyDescent="0.2">
      <c r="A20" s="119" t="s">
        <v>164</v>
      </c>
      <c r="B20" s="120" t="s">
        <v>150</v>
      </c>
    </row>
    <row r="21" spans="1:2" ht="15.75" customHeight="1" x14ac:dyDescent="0.2">
      <c r="A21" s="119" t="s">
        <v>165</v>
      </c>
      <c r="B21" s="120" t="s">
        <v>152</v>
      </c>
    </row>
    <row r="22" spans="1:2" ht="15.75" customHeight="1" x14ac:dyDescent="0.2">
      <c r="A22" s="119" t="s">
        <v>166</v>
      </c>
      <c r="B22" s="120" t="s">
        <v>152</v>
      </c>
    </row>
    <row r="23" spans="1:2" ht="15.75" customHeight="1" x14ac:dyDescent="0.2">
      <c r="A23" s="119" t="s">
        <v>167</v>
      </c>
      <c r="B23" s="122" t="s">
        <v>168</v>
      </c>
    </row>
    <row r="24" spans="1:2" ht="15.75" customHeight="1" x14ac:dyDescent="0.2">
      <c r="A24" s="119" t="s">
        <v>169</v>
      </c>
      <c r="B24" s="122" t="s">
        <v>168</v>
      </c>
    </row>
    <row r="25" spans="1:2" ht="15.75" customHeight="1" x14ac:dyDescent="0.2">
      <c r="A25" s="119" t="s">
        <v>170</v>
      </c>
      <c r="B25" s="122" t="s">
        <v>168</v>
      </c>
    </row>
    <row r="26" spans="1:2" ht="15.75" customHeight="1" x14ac:dyDescent="0.2">
      <c r="A26" s="123" t="s">
        <v>171</v>
      </c>
      <c r="B26" s="122" t="s">
        <v>168</v>
      </c>
    </row>
    <row r="27" spans="1:2" ht="15.75" customHeight="1" x14ac:dyDescent="0.2">
      <c r="A27" s="123" t="s">
        <v>172</v>
      </c>
      <c r="B27" s="120" t="s">
        <v>173</v>
      </c>
    </row>
    <row r="28" spans="1:2" ht="15.75" customHeight="1" x14ac:dyDescent="0.2">
      <c r="A28" s="119" t="s">
        <v>174</v>
      </c>
      <c r="B28" s="122" t="s">
        <v>175</v>
      </c>
    </row>
    <row r="29" spans="1:2" ht="15.75" customHeight="1" x14ac:dyDescent="0.2">
      <c r="A29" s="119" t="s">
        <v>176</v>
      </c>
      <c r="B29" s="122" t="s">
        <v>177</v>
      </c>
    </row>
    <row r="30" spans="1:2" ht="15.75" customHeight="1" x14ac:dyDescent="0.2">
      <c r="A30" s="119" t="s">
        <v>178</v>
      </c>
      <c r="B30" s="122" t="s">
        <v>177</v>
      </c>
    </row>
    <row r="31" spans="1:2" ht="15.75" customHeight="1" x14ac:dyDescent="0.2">
      <c r="A31" s="119" t="s">
        <v>179</v>
      </c>
      <c r="B31" s="122" t="s">
        <v>177</v>
      </c>
    </row>
    <row r="32" spans="1:2" ht="15.75" customHeight="1" x14ac:dyDescent="0.2">
      <c r="A32" s="119" t="s">
        <v>180</v>
      </c>
      <c r="B32" s="122" t="s">
        <v>177</v>
      </c>
    </row>
    <row r="33" spans="1:2" ht="15.75" customHeight="1" x14ac:dyDescent="0.2">
      <c r="A33" s="119" t="s">
        <v>181</v>
      </c>
      <c r="B33" s="122" t="s">
        <v>177</v>
      </c>
    </row>
    <row r="34" spans="1:2" ht="15.75" customHeight="1" x14ac:dyDescent="0.2">
      <c r="A34" s="119" t="s">
        <v>182</v>
      </c>
      <c r="B34" s="122" t="s">
        <v>177</v>
      </c>
    </row>
    <row r="35" spans="1:2" ht="15.75" customHeight="1" x14ac:dyDescent="0.2">
      <c r="A35" s="119" t="s">
        <v>183</v>
      </c>
      <c r="B35" s="122" t="s">
        <v>177</v>
      </c>
    </row>
    <row r="36" spans="1:2" ht="15.75" customHeight="1" x14ac:dyDescent="0.2">
      <c r="A36" s="119" t="s">
        <v>184</v>
      </c>
      <c r="B36" s="122" t="s">
        <v>177</v>
      </c>
    </row>
    <row r="37" spans="1:2" ht="15.75" customHeight="1" x14ac:dyDescent="0.2">
      <c r="A37" s="119" t="s">
        <v>185</v>
      </c>
      <c r="B37" s="122" t="s">
        <v>177</v>
      </c>
    </row>
    <row r="38" spans="1:2" ht="15.75" customHeight="1" x14ac:dyDescent="0.2">
      <c r="A38" s="123" t="s">
        <v>186</v>
      </c>
      <c r="B38" s="122" t="s">
        <v>177</v>
      </c>
    </row>
    <row r="39" spans="1:2" ht="15.75" customHeight="1" x14ac:dyDescent="0.2">
      <c r="A39" s="119" t="s">
        <v>187</v>
      </c>
      <c r="B39" s="122" t="s">
        <v>188</v>
      </c>
    </row>
    <row r="40" spans="1:2" ht="15.75" customHeight="1" x14ac:dyDescent="0.2">
      <c r="A40" s="119" t="s">
        <v>189</v>
      </c>
      <c r="B40" s="122" t="s">
        <v>188</v>
      </c>
    </row>
    <row r="41" spans="1:2" ht="16.5" customHeight="1" x14ac:dyDescent="0.2">
      <c r="A41" s="119" t="s">
        <v>190</v>
      </c>
      <c r="B41" s="122" t="s">
        <v>188</v>
      </c>
    </row>
    <row r="42" spans="1:2" ht="16.5" customHeight="1" x14ac:dyDescent="0.2">
      <c r="A42" s="119" t="s">
        <v>191</v>
      </c>
      <c r="B42" s="122" t="s">
        <v>188</v>
      </c>
    </row>
    <row r="43" spans="1:2" ht="15.75" customHeight="1" x14ac:dyDescent="0.2">
      <c r="A43" s="119" t="s">
        <v>192</v>
      </c>
      <c r="B43" s="122" t="s">
        <v>193</v>
      </c>
    </row>
    <row r="44" spans="1:2" ht="15.75" customHeight="1" x14ac:dyDescent="0.2">
      <c r="A44" s="119" t="s">
        <v>194</v>
      </c>
      <c r="B44" s="122" t="s">
        <v>193</v>
      </c>
    </row>
    <row r="45" spans="1:2" ht="15.75" customHeight="1" x14ac:dyDescent="0.2">
      <c r="A45" s="119" t="s">
        <v>195</v>
      </c>
      <c r="B45" s="122" t="s">
        <v>193</v>
      </c>
    </row>
    <row r="46" spans="1:2" ht="15.75" customHeight="1" x14ac:dyDescent="0.2">
      <c r="A46" s="119" t="s">
        <v>196</v>
      </c>
      <c r="B46" s="122" t="s">
        <v>193</v>
      </c>
    </row>
    <row r="47" spans="1:2" ht="15.75" customHeight="1" x14ac:dyDescent="0.2">
      <c r="A47" s="119" t="s">
        <v>197</v>
      </c>
      <c r="B47" s="122" t="s">
        <v>193</v>
      </c>
    </row>
    <row r="48" spans="1:2" ht="15.75" customHeight="1" x14ac:dyDescent="0.2">
      <c r="A48" s="119" t="s">
        <v>198</v>
      </c>
      <c r="B48" s="122" t="s">
        <v>193</v>
      </c>
    </row>
    <row r="49" spans="1:2" ht="15.75" customHeight="1" x14ac:dyDescent="0.2">
      <c r="A49" s="119" t="s">
        <v>199</v>
      </c>
      <c r="B49" s="122" t="s">
        <v>152</v>
      </c>
    </row>
    <row r="50" spans="1:2" ht="15.75" customHeight="1" x14ac:dyDescent="0.2">
      <c r="A50" s="119" t="s">
        <v>200</v>
      </c>
      <c r="B50" s="122" t="s">
        <v>152</v>
      </c>
    </row>
    <row r="51" spans="1:2" ht="15" customHeight="1" x14ac:dyDescent="0.2">
      <c r="A51" s="119" t="s">
        <v>201</v>
      </c>
      <c r="B51" s="122" t="s">
        <v>155</v>
      </c>
    </row>
    <row r="52" spans="1:2" ht="15" customHeight="1" x14ac:dyDescent="0.2">
      <c r="A52" s="119" t="s">
        <v>202</v>
      </c>
      <c r="B52" s="122" t="s">
        <v>155</v>
      </c>
    </row>
    <row r="53" spans="1:2" ht="14.25" customHeight="1" x14ac:dyDescent="0.2">
      <c r="A53" s="119" t="s">
        <v>203</v>
      </c>
      <c r="B53" s="122" t="s">
        <v>155</v>
      </c>
    </row>
    <row r="54" spans="1:2" ht="14.25" customHeight="1" x14ac:dyDescent="0.2">
      <c r="A54" s="119" t="s">
        <v>204</v>
      </c>
      <c r="B54" s="122" t="s">
        <v>155</v>
      </c>
    </row>
    <row r="55" spans="1:2" ht="15.75" customHeight="1" x14ac:dyDescent="0.2">
      <c r="A55" s="118" t="s">
        <v>205</v>
      </c>
    </row>
    <row r="56" spans="1:2" ht="15.75" customHeight="1" x14ac:dyDescent="0.2">
      <c r="A56" s="119" t="s">
        <v>206</v>
      </c>
    </row>
    <row r="57" spans="1:2" ht="15.75" customHeight="1" x14ac:dyDescent="0.2">
      <c r="A57" s="119" t="s">
        <v>207</v>
      </c>
    </row>
    <row r="58" spans="1:2" ht="15.75" customHeight="1" x14ac:dyDescent="0.2">
      <c r="A58" s="119" t="s">
        <v>208</v>
      </c>
    </row>
    <row r="59" spans="1:2" ht="15.75" customHeight="1" x14ac:dyDescent="0.2">
      <c r="A59" s="119" t="s">
        <v>209</v>
      </c>
    </row>
    <row r="60" spans="1:2" ht="15.75" customHeight="1" x14ac:dyDescent="0.2">
      <c r="A60" s="124" t="s">
        <v>210</v>
      </c>
      <c r="B60" s="125" t="s">
        <v>211</v>
      </c>
    </row>
    <row r="61" spans="1:2" ht="15.75" customHeight="1" x14ac:dyDescent="0.2">
      <c r="A61" s="124" t="s">
        <v>212</v>
      </c>
      <c r="B61" s="125" t="s">
        <v>211</v>
      </c>
    </row>
    <row r="62" spans="1:2" ht="15.75" customHeight="1" x14ac:dyDescent="0.2">
      <c r="A62" s="124" t="s">
        <v>213</v>
      </c>
      <c r="B62" s="125" t="s">
        <v>211</v>
      </c>
    </row>
    <row r="63" spans="1:2" ht="15.75" customHeight="1" x14ac:dyDescent="0.2">
      <c r="A63" s="124" t="s">
        <v>214</v>
      </c>
      <c r="B63" s="125" t="s">
        <v>211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">
      <c r="B4" s="126" t="s">
        <v>121</v>
      </c>
      <c r="D4" s="12" t="s">
        <v>90</v>
      </c>
      <c r="E4" s="125" t="s">
        <v>218</v>
      </c>
    </row>
    <row r="5" spans="2:6" ht="14.25" customHeight="1" x14ac:dyDescent="0.2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">
      <c r="D20" s="119" t="s">
        <v>160</v>
      </c>
      <c r="E20" s="126" t="s">
        <v>230</v>
      </c>
      <c r="F20" s="120" t="s">
        <v>89</v>
      </c>
    </row>
    <row r="21" spans="2:6" ht="14.25" customHeight="1" x14ac:dyDescent="0.2">
      <c r="D21" s="119" t="s">
        <v>161</v>
      </c>
      <c r="E21" s="126" t="s">
        <v>230</v>
      </c>
      <c r="F21" s="120" t="s">
        <v>89</v>
      </c>
    </row>
    <row r="22" spans="2:6" ht="14.25" customHeight="1" x14ac:dyDescent="0.2">
      <c r="D22" s="119" t="s">
        <v>162</v>
      </c>
      <c r="E22" s="126" t="s">
        <v>230</v>
      </c>
      <c r="F22" s="120" t="s">
        <v>163</v>
      </c>
    </row>
    <row r="23" spans="2:6" ht="14.25" customHeight="1" x14ac:dyDescent="0.2">
      <c r="D23" s="119" t="s">
        <v>164</v>
      </c>
      <c r="E23" s="126" t="s">
        <v>230</v>
      </c>
      <c r="F23" s="120" t="s">
        <v>150</v>
      </c>
    </row>
    <row r="24" spans="2:6" ht="14.25" customHeight="1" x14ac:dyDescent="0.2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">
      <c r="D27" s="119" t="s">
        <v>169</v>
      </c>
      <c r="E27" s="126" t="s">
        <v>230</v>
      </c>
      <c r="F27" s="122" t="s">
        <v>168</v>
      </c>
    </row>
    <row r="28" spans="2:6" ht="14.25" customHeight="1" x14ac:dyDescent="0.2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">
      <c r="D35" s="119" t="s">
        <v>180</v>
      </c>
      <c r="E35" s="126" t="s">
        <v>230</v>
      </c>
      <c r="F35" s="122" t="s">
        <v>177</v>
      </c>
    </row>
    <row r="36" spans="2:6" ht="14.25" customHeight="1" x14ac:dyDescent="0.2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">
      <c r="D45" s="119" t="s">
        <v>191</v>
      </c>
      <c r="E45" s="126" t="s">
        <v>230</v>
      </c>
      <c r="F45" s="122" t="s">
        <v>188</v>
      </c>
    </row>
    <row r="46" spans="2:6" ht="14.25" customHeight="1" x14ac:dyDescent="0.2">
      <c r="D46" s="12" t="s">
        <v>249</v>
      </c>
      <c r="E46" s="12" t="s">
        <v>230</v>
      </c>
      <c r="F46" s="122" t="s">
        <v>250</v>
      </c>
    </row>
    <row r="47" spans="2:6" ht="14.25" customHeight="1" x14ac:dyDescent="0.2">
      <c r="D47" s="12" t="s">
        <v>251</v>
      </c>
      <c r="E47" s="12" t="s">
        <v>230</v>
      </c>
      <c r="F47" s="122" t="s">
        <v>252</v>
      </c>
    </row>
    <row r="48" spans="2:6" ht="14.25" customHeight="1" x14ac:dyDescent="0.2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205</v>
      </c>
    </row>
    <row r="73" spans="2:6" ht="14.25" customHeight="1" x14ac:dyDescent="0.2">
      <c r="B73" s="110" t="s">
        <v>255</v>
      </c>
      <c r="D73" s="12" t="s">
        <v>90</v>
      </c>
      <c r="E73" s="12" t="s">
        <v>218</v>
      </c>
    </row>
    <row r="74" spans="2:6" ht="14.25" customHeight="1" x14ac:dyDescent="0.2">
      <c r="B74" s="12" t="s">
        <v>58</v>
      </c>
      <c r="D74" s="119" t="s">
        <v>206</v>
      </c>
      <c r="E74" s="12" t="s">
        <v>220</v>
      </c>
    </row>
    <row r="75" spans="2:6" ht="14.25" customHeight="1" x14ac:dyDescent="0.2">
      <c r="B75" s="12" t="s">
        <v>256</v>
      </c>
      <c r="D75" s="119" t="s">
        <v>207</v>
      </c>
      <c r="E75" s="12" t="s">
        <v>220</v>
      </c>
    </row>
    <row r="76" spans="2:6" ht="14.25" customHeight="1" x14ac:dyDescent="0.2">
      <c r="B76" s="12" t="s">
        <v>257</v>
      </c>
      <c r="D76" s="119" t="s">
        <v>208</v>
      </c>
      <c r="E76" s="12" t="s">
        <v>220</v>
      </c>
    </row>
    <row r="77" spans="2:6" ht="14.25" customHeight="1" x14ac:dyDescent="0.2">
      <c r="B77" s="12" t="s">
        <v>258</v>
      </c>
      <c r="D77" s="119" t="s">
        <v>209</v>
      </c>
      <c r="E77" s="12" t="s">
        <v>220</v>
      </c>
    </row>
    <row r="78" spans="2:6" ht="14.25" customHeight="1" x14ac:dyDescent="0.2">
      <c r="D78" s="124" t="s">
        <v>210</v>
      </c>
      <c r="E78" s="12" t="s">
        <v>224</v>
      </c>
      <c r="F78" s="125" t="s">
        <v>211</v>
      </c>
    </row>
    <row r="79" spans="2:6" ht="14.25" customHeight="1" x14ac:dyDescent="0.2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">
      <c r="A3" s="128">
        <v>1.02</v>
      </c>
      <c r="B3" s="12" t="s">
        <v>266</v>
      </c>
      <c r="C3" s="12" t="s">
        <v>267</v>
      </c>
    </row>
    <row r="4" spans="1:4" ht="48" x14ac:dyDescent="0.2">
      <c r="A4" s="128">
        <v>2</v>
      </c>
      <c r="B4" s="129" t="s">
        <v>268</v>
      </c>
    </row>
    <row r="5" spans="1:4" ht="32" x14ac:dyDescent="0.2">
      <c r="A5" s="128">
        <v>2.0099999999999998</v>
      </c>
      <c r="B5" s="129" t="s">
        <v>269</v>
      </c>
    </row>
    <row r="6" spans="1:4" x14ac:dyDescent="0.2">
      <c r="A6" s="128">
        <v>2.02</v>
      </c>
      <c r="B6" s="12" t="s">
        <v>270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simon sloss</cp:lastModifiedBy>
  <dcterms:created xsi:type="dcterms:W3CDTF">2020-01-31T01:04:26Z</dcterms:created>
  <dcterms:modified xsi:type="dcterms:W3CDTF">2024-11-16T09:17:38Z</dcterms:modified>
</cp:coreProperties>
</file>