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<sst xmlns="http://schemas.openxmlformats.org/spreadsheetml/2006/main" count="839" uniqueCount="294">
  <si>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</si>
  <si>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</si>
  <si>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</si>
  <si>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</si>
  <si>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</si>
  <si>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</si>
  <si>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</si>
  <si>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</si>
  <si>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</si>
  <si>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</si>
  <si>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</si>
  <si>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</si>
  <si>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</si>
  <si>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</si>
  <si>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</si>
  <si>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</si>
  <si>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</si>
  <si>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</si>
  <si>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</si>
  <si>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</si>
  <si>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</si>
  <si>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</si>
  <si>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</si>
  <si>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</si>
  <si>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</si>
  <si>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</si>
  <si>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</si>
  <si>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</si>
  <si>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</si>
  <si>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</si>
  <si>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</si>
  <si>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</si>
  <si>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</si>
  <si>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</si>
  <si>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</si>
  <si>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</si>
  <si>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</si>
  <si>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</si>
  <si>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</si>
  <si>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</si>
  <si>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</si>
  <si>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</si>
  <si>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</si>
  <si>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</si>
  <si>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</si>
  <si>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</si>
  <si>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</si>
  <si>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</si>
  <si>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</si>
  <si>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</si>
  <si>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</si>
  <si>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</si>
  <si>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</si>
  <si>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</si>
  <si>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</si>
  <si>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</si>
  <si>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</si>
  <si>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</si>
  <si>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</si>
  <si>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</si>
  <si>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</si>
  <si>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</si>
  <si>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</si>
  <si>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</si>
  <si>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</si>
  <si>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</si>
  <si>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</si>
  <si>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</si>
  <si>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</si>
  <si>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</si>
  <si>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</si>
  <si>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</si>
  <si>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</si>
  <si>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</si>
  <si>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</si>
  <si>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</si>
  <si>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</si>
  <si>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</si>
  <si>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</si>
  <si>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</si>
  <si>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</si>
  <si>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</si>
  <si>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</si>
  <si>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</si>
  <si>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</si>
  <si>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</si>
  <si>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</si>
  <si>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</si>
  <si>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</si>
  <si>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</si>
  <si>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</si>
  <si>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</si>
  <si>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</si>
  <si>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</si>
  <si>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</si>
  <si>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</si>
  <si>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</si>
  <si>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</si>
  <si>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</si>
  <si>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</si>
  <si>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</si>
  <si>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</si>
  <si>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</si>
  <si>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</si>
  <si>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</si>
  <si>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</si>
  <si>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</si>
  <si>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</si>
  <si>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</si>
  <si>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</si>
  <si>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</si>
  <si>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</si>
  <si>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</si>
  <si>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</si>
  <si>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</si>
  <si>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</si>
  <si>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</si>
  <si>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</si>
  <si>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</si>
  <si>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</si>
  <si>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</si>
  <si>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</si>
  <si>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</si>
  <si>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</si>
  <si>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</si>
  <si>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</si>
  <si>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</si>
  <si>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</si>
  <si>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</si>
  <si>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</si>
  <si>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</si>
  <si>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</si>
  <si>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</si>
  <si>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</si>
  <si>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</si>
  <si>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</si>
  <si>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</si>
  <si>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</si>
  <si>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</si>
  <si>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</si>
  <si>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</si>
  <si>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</si>
  <si>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</si>
  <si>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</si>
  <si>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</si>
  <si>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</si>
  <si>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</si>
  <si>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</si>
  <si>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</si>
  <si>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</si>
  <si>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</si>
  <si>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</si>
  <si>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</si>
  <si>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</si>
  <si>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</si>
  <si>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</si>
  <si>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</si>
  <si>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</si>
  <si>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</si>
  <si>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</si>
  <si>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</si>
  <si>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</si>
  <si>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</si>
  <si>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</si>
  <si>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</si>
  <si>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</si>
  <si>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</si>
  <si>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</si>
  <si>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</si>
  <si>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</si>
  <si>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</si>
  <si>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</si>
  <si>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</si>
  <si>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</si>
  <si>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</si>
  <si>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</si>
  <si>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</si>
  <si>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</si>
  <si>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</si>
  <si>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</si>
  <si>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</si>
  <si>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</si>
  <si>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</si>
  <si>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</si>
  <si>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</si>
  <si>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</si>
  <si>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</si>
  <si>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</si>
  <si>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</si>
  <si>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</si>
  <si>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</si>
  <si>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</si>
  <si>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</si>
  <si>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</si>
  <si>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</si>
  <si>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</si>
  <si>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</si>
  <si>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</si>
  <si>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</si>
  <si>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</si>
  <si>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</si>
  <si>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</si>
  <si>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</si>
  <si>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</si>
  <si>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</si>
  <si>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</si>
  <si>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</si>
  <si>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</si>
  <si>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</si>
  <si>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</si>
  <si>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</si>
  <si>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</si>
  <si>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</si>
  <si>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</si>
  <si>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</si>
  <si>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</si>
  <si>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</si>
  <si>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</si>
  <si>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</si>
  <si>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</si>
  <si>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</si>
  <si>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</si>
  <si>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</si>
  <si>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</si>
  <si>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</si>
  <si>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</si>
  <si>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</si>
  <si>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</si>
  <si>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</si>
  <si>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</si>
  <si>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</si>
  <si>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</si>
  <si>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</si>
  <si>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</si>
  <si>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</si>
  <si>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</si>
  <si>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</si>
  <si>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</si>
  <si>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</si>
  <si>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</si>
  <si>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</si>
  <si>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</si>
  <si>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</si>
  <si>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</si>
  <si>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</si>
  <si>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</si>
  <si>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</si>
  <si>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</si>
  <si>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</si>
  <si>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</si>
  <si>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</si>
  <si>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</si>
  <si>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</si>
  <si>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</si>
  <si>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</si>
  <si>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</si>
  <si>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</si>
  <si>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</si>
  <si>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</si>
  <si>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</si>
  <si>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</si>
  <si>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</si>
  <si>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</si>
  <si>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</si>
  <si>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</si>
  <si>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</si>
  <si>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</si>
  <si>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</si>
  <si>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</si>
  <si>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</si>
  <si>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</si>
  <si>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</si>
  <si>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</si>
  <si>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</si>
  <si>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</si>
  <si>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</si>
  <si>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</si>
  <si>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</si>
  <si>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</si>
  <si>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</si>
  <si>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Sijo Frankston</t>
  </si>
  <si>
    <t>basilkondoor@gmail.com</t>
  </si>
  <si>
    <t>wadrobe</t>
  </si>
  <si>
    <t>13.01.2025</t>
  </si>
  <si>
    <t>20.01.2025</t>
  </si>
  <si>
    <t>polytech</t>
  </si>
  <si>
    <t>carcass</t>
  </si>
  <si>
    <t>texture</t>
  </si>
  <si>
    <t>46gap/30Lip(76 cutout)</t>
  </si>
  <si>
    <r>
      <t xml:space="preserve">Door  will be </t>
    </r>
    <r>
      <rPr>
        <sz val="11"/>
        <color rgb="FFFF0000"/>
        <rFont val="Calibri"/>
        <family val="2"/>
      </rPr>
      <t>14</t>
    </r>
    <r>
      <rPr>
        <sz val="11"/>
        <color rgb="FF000000"/>
        <rFont val="Calibri"/>
        <family val="2"/>
      </rPr>
      <t>mm more to bottom for fingerpull .</t>
    </r>
  </si>
  <si>
    <r>
      <t>30</t>
    </r>
    <r>
      <rPr>
        <sz val="11"/>
        <color theme="3" tint="-0.499984740745262"/>
        <rFont val="Calibri"/>
        <family val="2"/>
      </rPr>
      <t>gap/</t>
    </r>
    <r>
      <rPr>
        <sz val="11"/>
        <color rgb="FFFF0000"/>
        <rFont val="Calibri"/>
        <family val="2"/>
      </rPr>
      <t>30</t>
    </r>
    <r>
      <rPr>
        <sz val="11"/>
        <color theme="3" tint="-0.499984740745262"/>
        <rFont val="Calibri"/>
        <family val="2"/>
      </rPr>
      <t>Lip(</t>
    </r>
    <r>
      <rPr>
        <sz val="11"/>
        <color rgb="FFFF0000"/>
        <rFont val="Calibri"/>
        <family val="2"/>
      </rPr>
      <t>60</t>
    </r>
    <r>
      <rPr>
        <sz val="11"/>
        <color theme="3" tint="-0.499984740745262"/>
        <rFont val="Calibri"/>
        <family val="2"/>
      </rPr>
      <t xml:space="preserve"> cutout)</t>
    </r>
  </si>
  <si>
    <t>wall bottom</t>
  </si>
  <si>
    <t>bulk</t>
  </si>
  <si>
    <t>kick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</si>
</sst>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theme="3" tint="-0.499984740745262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 t="s">
        <v>288</v>
      </c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O9" sqref="O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8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43.2">
      <c r="A5" s="114">
        <v>1</v>
      </c>
      <c r="B5" s="36"/>
      <c r="C5" s="37" t="s">
        <v>116</v>
      </c>
      <c r="D5" s="38">
        <v>2</v>
      </c>
      <c r="E5" s="39">
        <v>1162</v>
      </c>
      <c r="F5" s="39">
        <v>909</v>
      </c>
      <c r="G5" s="39">
        <v>416</v>
      </c>
      <c r="H5" s="35"/>
      <c r="I5" s="35"/>
      <c r="J5" s="101">
        <v>2</v>
      </c>
      <c r="K5" s="101" t="str">
        <f>VLOOKUP(C5, Codes!$D$4:$E$59, 2, FALSE)</f>
        <v>N - Vert. Front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287" t="s">
        <v>288</v>
      </c>
      <c r="Z5" s="97"/>
    </row>
    <row r="6" spans="1:26" ht="28.8">
      <c r="A6" s="114">
        <v>2</v>
      </c>
      <c r="B6" s="36"/>
      <c r="C6" s="37" t="s">
        <v>23</v>
      </c>
      <c r="D6" s="38">
        <v>2</v>
      </c>
      <c r="E6" s="39">
        <v>1073</v>
      </c>
      <c r="F6" s="39">
        <v>909</v>
      </c>
      <c r="G6" s="39">
        <v>416</v>
      </c>
      <c r="H6" s="35"/>
      <c r="I6" s="35"/>
      <c r="J6" s="102">
        <v>2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289</v>
      </c>
      <c r="Z6" s="97"/>
    </row>
    <row r="7" spans="1:26" ht="28.8">
      <c r="A7" s="114">
        <v>3</v>
      </c>
      <c r="B7" s="36"/>
      <c r="C7" s="37" t="s">
        <v>23</v>
      </c>
      <c r="D7" s="38">
        <v>1</v>
      </c>
      <c r="E7" s="39">
        <v>435</v>
      </c>
      <c r="F7" s="39">
        <v>1022</v>
      </c>
      <c r="G7" s="39">
        <v>416</v>
      </c>
      <c r="H7" s="35"/>
      <c r="I7" s="35"/>
      <c r="J7" s="102" t="s">
        <v>4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289</v>
      </c>
      <c r="Z7" s="97"/>
    </row>
    <row r="8" spans="1:26" ht="28.8">
      <c r="A8" s="114">
        <v>4</v>
      </c>
      <c r="B8" s="36"/>
      <c r="C8" s="37" t="s">
        <v>92</v>
      </c>
      <c r="D8" s="38">
        <v>1</v>
      </c>
      <c r="E8" s="39">
        <v>435</v>
      </c>
      <c r="F8" s="39">
        <v>519</v>
      </c>
      <c r="G8" s="39">
        <v>416</v>
      </c>
      <c r="H8" s="35"/>
      <c r="I8" s="35"/>
      <c r="J8" s="40" t="s">
        <v>4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289</v>
      </c>
      <c r="Z8" s="97"/>
    </row>
    <row r="9" spans="1:26" ht="43.2">
      <c r="A9" s="114">
        <v>5</v>
      </c>
      <c r="B9" s="36"/>
      <c r="C9" s="37" t="s">
        <v>116</v>
      </c>
      <c r="D9" s="38">
        <v>1</v>
      </c>
      <c r="E9" s="39">
        <v>510</v>
      </c>
      <c r="F9" s="39">
        <v>1022</v>
      </c>
      <c r="G9" s="39">
        <v>416</v>
      </c>
      <c r="H9" s="35"/>
      <c r="I9" s="35"/>
      <c r="J9" s="40" t="s">
        <v>4</v>
      </c>
      <c r="K9" s="101" t="str">
        <f>VLOOKUP(C9, Codes!$D$4:$E$59, 2, FALSE)</f>
        <v>N - Vert. Front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287" t="s">
        <v>290</v>
      </c>
      <c r="Z9" s="106"/>
    </row>
    <row r="10" spans="1:26" ht="43.2">
      <c r="A10" s="114">
        <v>6</v>
      </c>
      <c r="B10" s="36"/>
      <c r="C10" s="37" t="s">
        <v>118</v>
      </c>
      <c r="D10" s="38">
        <v>1</v>
      </c>
      <c r="E10" s="39">
        <v>510</v>
      </c>
      <c r="F10" s="39">
        <v>519</v>
      </c>
      <c r="G10" s="39">
        <v>416</v>
      </c>
      <c r="H10" s="35"/>
      <c r="I10" s="35"/>
      <c r="J10" s="40" t="s">
        <v>4</v>
      </c>
      <c r="K10" s="101" t="str">
        <f>VLOOKUP(C10, Codes!$D$4:$E$59, 2, FALSE)</f>
        <v>N - Vert. Front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287" t="s">
        <v>290</v>
      </c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4" workbookViewId="0">
      <selection activeCell="K20" sqref="K2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29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78</v>
      </c>
      <c r="E5" s="86">
        <v>1</v>
      </c>
      <c r="F5" s="12">
        <v>1541</v>
      </c>
      <c r="G5" s="12">
        <v>433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</v>
      </c>
      <c r="F6" s="12">
        <v>1541</v>
      </c>
      <c r="G6" s="12">
        <v>395</v>
      </c>
      <c r="H6" s="12">
        <v>16</v>
      </c>
      <c r="I6" s="13"/>
      <c r="J6" s="13"/>
      <c r="K6" s="13"/>
      <c r="L6" s="13"/>
      <c r="M6" s="13"/>
      <c r="N6" s="131" t="s">
        <v>291</v>
      </c>
    </row>
    <row r="7" spans="1:14" ht="28.8">
      <c r="A7" s="130">
        <v>3</v>
      </c>
      <c r="B7" s="2"/>
      <c r="C7" s="15" t="s">
        <v>55</v>
      </c>
      <c r="D7" s="12" t="s">
        <v>78</v>
      </c>
      <c r="E7" s="87">
        <v>2</v>
      </c>
      <c r="F7" s="12">
        <v>1256</v>
      </c>
      <c r="G7" s="12">
        <v>433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78</v>
      </c>
      <c r="E8" s="87">
        <v>1</v>
      </c>
      <c r="F8" s="12">
        <v>2425</v>
      </c>
      <c r="G8" s="12">
        <v>433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1</v>
      </c>
      <c r="F9" s="12">
        <v>2235</v>
      </c>
      <c r="G9" s="12">
        <v>25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1</v>
      </c>
      <c r="F10" s="12">
        <v>2235</v>
      </c>
      <c r="G10" s="12">
        <v>40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77</v>
      </c>
      <c r="E11" s="87">
        <v>1</v>
      </c>
      <c r="F11" s="12">
        <v>3384</v>
      </c>
      <c r="G11" s="12">
        <v>100</v>
      </c>
      <c r="H11" s="12">
        <v>16</v>
      </c>
      <c r="I11" s="13"/>
      <c r="J11" s="13"/>
      <c r="K11" s="13"/>
      <c r="L11" s="13"/>
      <c r="M11" s="13"/>
      <c r="N11" s="131" t="s">
        <v>292</v>
      </c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1</v>
      </c>
      <c r="F12" s="12">
        <v>3384</v>
      </c>
      <c r="G12" s="12">
        <v>90</v>
      </c>
      <c r="H12" s="12">
        <v>16</v>
      </c>
      <c r="I12" s="13"/>
      <c r="J12" s="13"/>
      <c r="K12" s="13"/>
      <c r="L12" s="13"/>
      <c r="M12" s="13"/>
      <c r="N12" s="131" t="s">
        <v>293</v>
      </c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2</v>
      </c>
      <c r="F13" s="12">
        <v>909</v>
      </c>
      <c r="G13" s="12">
        <v>58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5" t="s">
        <v>55</v>
      </c>
      <c r="D14" s="12" t="s">
        <v>72</v>
      </c>
      <c r="E14" s="87">
        <v>2</v>
      </c>
      <c r="F14" s="12">
        <v>909</v>
      </c>
      <c r="G14" s="12">
        <v>30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5" t="s">
        <v>55</v>
      </c>
      <c r="D15" s="12" t="s">
        <v>72</v>
      </c>
      <c r="E15" s="87">
        <v>1</v>
      </c>
      <c r="F15" s="12">
        <v>1541</v>
      </c>
      <c r="G15" s="12">
        <v>42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5" t="s">
        <v>55</v>
      </c>
      <c r="D16" s="12" t="s">
        <v>72</v>
      </c>
      <c r="E16" s="87">
        <v>1</v>
      </c>
      <c r="F16" s="12">
        <v>1541</v>
      </c>
      <c r="G16" s="12">
        <v>30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12</v>
      </c>
      <c r="F17" s="12">
        <v>335</v>
      </c>
      <c r="G17" s="12">
        <v>90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3364</v>
      </c>
      <c r="G18" s="12">
        <v>90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D33" sqref="D33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2025-01-11T07:50:46Z</dcterms:modified>
</cp:coreProperties>
</file>