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88" windowWidth="22716" windowHeight="8676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<sst xmlns="http://schemas.openxmlformats.org/spreadsheetml/2006/main" count="829" uniqueCount="282">
  <si>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</si>
  <si>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</si>
  <si>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</si>
  <si>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</si>
  <si>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</si>
  <si>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</si>
  <si>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</si>
  <si>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</si>
  <si>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</si>
  <si>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</si>
  <si>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</si>
  <si>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</si>
  <si>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</si>
  <si>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</si>
  <si>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</si>
  <si>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</si>
  <si>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</si>
  <si>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</si>
  <si>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</si>
  <si>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</si>
  <si>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</si>
  <si>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</si>
  <si>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</si>
  <si>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</si>
  <si>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</si>
  <si>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</si>
  <si>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</si>
  <si>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</si>
  <si>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</si>
  <si>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</si>
  <si>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</si>
  <si>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</si>
  <si>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</si>
  <si>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</si>
  <si>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</si>
  <si>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</si>
  <si>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</si>
  <si>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</si>
  <si>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</si>
  <si>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</si>
  <si>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</si>
  <si>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</si>
  <si>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</si>
  <si>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</si>
  <si>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</si>
  <si>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</si>
  <si>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</si>
  <si>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</si>
  <si>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</si>
  <si>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</si>
  <si>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</si>
  <si>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</si>
  <si>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</si>
  <si>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</si>
  <si>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</si>
  <si>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</si>
  <si>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</si>
  <si>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</si>
  <si>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</si>
  <si>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</si>
  <si>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</si>
  <si>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</si>
  <si>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</si>
  <si>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</si>
  <si>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</si>
  <si>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</si>
  <si>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</si>
  <si>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</si>
  <si>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</si>
  <si>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</si>
  <si>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</si>
  <si>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</si>
  <si>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</si>
  <si>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</si>
  <si>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</si>
  <si>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</si>
  <si>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</si>
  <si>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</si>
  <si>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</si>
  <si>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</si>
  <si>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</si>
  <si>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</si>
  <si>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</si>
  <si>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</si>
  <si>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</si>
  <si>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</si>
  <si>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</si>
  <si>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</si>
  <si>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</si>
  <si>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</si>
  <si>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</si>
  <si>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</si>
  <si>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</si>
  <si>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</si>
  <si>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</si>
  <si>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</si>
  <si>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</si>
  <si>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</si>
  <si>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</si>
  <si>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</si>
  <si>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</si>
  <si>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</si>
  <si>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</si>
  <si>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</si>
  <si>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</si>
  <si>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</si>
  <si>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</si>
  <si>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</si>
  <si>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</si>
  <si>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</si>
  <si>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</si>
  <si>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</si>
  <si>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</si>
  <si>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</si>
  <si>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</si>
  <si>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</si>
  <si>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</si>
  <si>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</si>
  <si>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</si>
  <si>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</si>
  <si>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</si>
  <si>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</si>
  <si>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</si>
  <si>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</si>
  <si>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</si>
  <si>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</si>
  <si>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</si>
  <si>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</si>
  <si>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</si>
  <si>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</si>
  <si>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</si>
  <si>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</si>
  <si>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</si>
  <si>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</si>
  <si>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</si>
  <si>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</si>
  <si>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</si>
  <si>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</si>
  <si>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</si>
  <si>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</si>
  <si>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</si>
  <si>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</si>
  <si>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</si>
  <si>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</si>
  <si>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</si>
  <si>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</si>
  <si>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</si>
  <si>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</si>
  <si>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</si>
  <si>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</si>
  <si>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</si>
  <si>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</si>
  <si>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</si>
  <si>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</si>
  <si>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</si>
  <si>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</si>
  <si>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</si>
  <si>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</si>
  <si>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</si>
  <si>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</si>
  <si>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</si>
  <si>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</si>
  <si>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</si>
  <si>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</si>
  <si>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</si>
  <si>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</si>
  <si>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</si>
  <si>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</si>
  <si>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</si>
  <si>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</si>
  <si>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</si>
  <si>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</si>
  <si>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</si>
  <si>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</si>
  <si>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</si>
  <si>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</si>
  <si>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</si>
  <si>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</si>
  <si>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</si>
  <si>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</si>
  <si>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</si>
  <si>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</si>
  <si>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</si>
  <si>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</si>
  <si>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</si>
  <si>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</si>
  <si>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</si>
  <si>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</si>
  <si>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</si>
  <si>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</si>
  <si>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</si>
  <si>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</si>
  <si>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</si>
  <si>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</si>
  <si>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</si>
  <si>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</si>
  <si>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</si>
  <si>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</si>
  <si>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</si>
  <si>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</si>
  <si>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</si>
  <si>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</si>
  <si>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</si>
  <si>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</si>
  <si>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</si>
  <si>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</si>
  <si>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</si>
  <si>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</si>
  <si>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</si>
  <si>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</si>
  <si>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</si>
  <si>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</si>
  <si>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</si>
  <si>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</si>
  <si>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</si>
  <si>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</si>
  <si>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</si>
  <si>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</si>
  <si>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</si>
  <si>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</si>
  <si>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</si>
  <si>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</si>
  <si>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</si>
  <si>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</si>
  <si>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</si>
  <si>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</si>
  <si>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</si>
  <si>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</si>
  <si>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</si>
  <si>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</si>
  <si>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</si>
  <si>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</si>
  <si>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</si>
  <si>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</si>
  <si>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</si>
  <si>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</si>
  <si>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</si>
  <si>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</si>
  <si>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</si>
  <si>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</si>
  <si>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</si>
  <si>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</si>
  <si>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</si>
  <si>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</si>
  <si>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</si>
  <si>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</si>
  <si>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</si>
  <si>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</si>
  <si>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</si>
  <si>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</si>
  <si>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</si>
  <si>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</si>
  <si>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</si>
  <si>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</si>
  <si>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</si>
  <si>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</si>
  <si>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</si>
  <si>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</si>
  <si>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</si>
  <si>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</si>
  <si>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</si>
  <si>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</si>
  <si>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</si>
  <si>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</si>
  <si>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</si>
  <si>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</si>
  <si>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</si>
  <si>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</si>
  <si>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</si>
  <si>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</si>
  <si>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</si>
  <si>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TC</t>
  </si>
  <si>
    <t>White Mel</t>
  </si>
  <si>
    <t>Texture</t>
  </si>
  <si>
    <t>Laundry</t>
  </si>
  <si>
    <t>St kilda Laundry</t>
  </si>
  <si>
    <t>sink cub</t>
  </si>
  <si>
    <t>one fixed shelf centre 6 adj shelves</t>
  </si>
  <si>
    <t>one fixed shelf 1500 from bottom</t>
  </si>
  <si>
    <t>broom cub</t>
  </si>
  <si>
    <t>15 finger pull at bottom</t>
  </si>
  <si>
    <t>laundry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</si>
</sst>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28" fillId="4" borderId="29" xfId="0" applyFont="1" applyFill="1" applyBorder="1"/>
    <xf numFmtId="0" fontId="28" fillId="0" borderId="3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8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B6" sqref="B6:G6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2"/>
    </row>
    <row r="2" spans="1:27" ht="15" customHeight="1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5"/>
    </row>
    <row r="3" spans="1:27" ht="15" customHeight="1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27" ht="27" customHeight="1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8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4">
      <c r="A6" s="4" t="s">
        <v>2</v>
      </c>
      <c r="B6" s="149" t="s">
        <v>275</v>
      </c>
      <c r="C6" s="150"/>
      <c r="D6" s="150"/>
      <c r="E6" s="150"/>
      <c r="F6" s="150"/>
      <c r="G6" s="151"/>
      <c r="H6" s="160"/>
      <c r="I6" s="141"/>
      <c r="J6" s="141"/>
      <c r="K6" s="142"/>
    </row>
    <row r="7" spans="1:27" ht="14.4">
      <c r="A7" s="5" t="s">
        <v>3</v>
      </c>
      <c r="B7" s="152"/>
      <c r="C7" s="150"/>
      <c r="D7" s="150"/>
      <c r="E7" s="150"/>
      <c r="F7" s="150"/>
      <c r="G7" s="151"/>
      <c r="H7" s="143"/>
      <c r="I7" s="144"/>
      <c r="J7" s="144"/>
      <c r="K7" s="145"/>
    </row>
    <row r="8" spans="1:27" ht="14.4">
      <c r="A8" s="5" t="s">
        <v>4</v>
      </c>
      <c r="B8" s="153"/>
      <c r="C8" s="150"/>
      <c r="D8" s="150"/>
      <c r="E8" s="150"/>
      <c r="F8" s="150"/>
      <c r="G8" s="151"/>
      <c r="H8" s="143"/>
      <c r="I8" s="144"/>
      <c r="J8" s="144"/>
      <c r="K8" s="145"/>
    </row>
    <row r="9" spans="1:27" ht="14.4">
      <c r="A9" s="5" t="s">
        <v>5</v>
      </c>
      <c r="B9" s="152"/>
      <c r="C9" s="150"/>
      <c r="D9" s="150"/>
      <c r="E9" s="150"/>
      <c r="F9" s="150"/>
      <c r="G9" s="151"/>
      <c r="H9" s="143"/>
      <c r="I9" s="144"/>
      <c r="J9" s="144"/>
      <c r="K9" s="145"/>
    </row>
    <row r="10" spans="1:27" ht="14.4">
      <c r="A10" s="5" t="s">
        <v>6</v>
      </c>
      <c r="B10" s="152"/>
      <c r="C10" s="150"/>
      <c r="D10" s="150"/>
      <c r="E10" s="150"/>
      <c r="F10" s="150"/>
      <c r="G10" s="151"/>
      <c r="H10" s="143"/>
      <c r="I10" s="144"/>
      <c r="J10" s="144"/>
      <c r="K10" s="145"/>
    </row>
    <row r="11" spans="1:27" ht="14.4">
      <c r="A11" s="6" t="s">
        <v>7</v>
      </c>
      <c r="B11" s="152"/>
      <c r="C11" s="150"/>
      <c r="D11" s="150"/>
      <c r="E11" s="150"/>
      <c r="F11" s="150"/>
      <c r="G11" s="151"/>
      <c r="H11" s="143"/>
      <c r="I11" s="144"/>
      <c r="J11" s="144"/>
      <c r="K11" s="145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3"/>
      <c r="I12" s="144"/>
      <c r="J12" s="144"/>
      <c r="K12" s="145"/>
    </row>
    <row r="13" spans="1:27" ht="14.4">
      <c r="A13" s="9" t="s">
        <v>9</v>
      </c>
      <c r="B13" s="10"/>
      <c r="C13" s="11" t="s">
        <v>10</v>
      </c>
      <c r="D13" s="154"/>
      <c r="E13" s="155"/>
      <c r="F13" s="155"/>
      <c r="G13" s="156"/>
      <c r="H13" s="143"/>
      <c r="I13" s="144"/>
      <c r="J13" s="144"/>
      <c r="K13" s="145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3"/>
      <c r="I14" s="144"/>
      <c r="J14" s="144"/>
      <c r="K14" s="145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3"/>
      <c r="I15" s="144"/>
      <c r="J15" s="144"/>
      <c r="K15" s="14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3"/>
      <c r="I16" s="144"/>
      <c r="J16" s="144"/>
      <c r="K16" s="145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271</v>
      </c>
      <c r="C17" s="130" t="s">
        <v>272</v>
      </c>
      <c r="D17" s="130" t="s">
        <v>273</v>
      </c>
      <c r="E17" s="17"/>
      <c r="F17" s="17">
        <v>16</v>
      </c>
      <c r="G17" s="18"/>
      <c r="H17" s="143"/>
      <c r="I17" s="144"/>
      <c r="J17" s="144"/>
      <c r="K17" s="145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3"/>
      <c r="I18" s="144"/>
      <c r="J18" s="144"/>
      <c r="K18" s="145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3"/>
      <c r="I19" s="144"/>
      <c r="J19" s="144"/>
      <c r="K19" s="145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3"/>
      <c r="I20" s="144"/>
      <c r="J20" s="144"/>
      <c r="K20" s="145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6"/>
      <c r="I21" s="147"/>
      <c r="J21" s="147"/>
      <c r="K21" s="148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2"/>
      <c r="E23" s="155"/>
      <c r="F23" s="155"/>
      <c r="G23" s="156"/>
      <c r="H23" s="161"/>
      <c r="I23" s="141"/>
      <c r="J23" s="141"/>
      <c r="K23" s="142"/>
    </row>
    <row r="24" spans="1:11" ht="15.75" customHeight="1">
      <c r="A24" s="27" t="s">
        <v>29</v>
      </c>
      <c r="B24" s="28"/>
      <c r="C24" s="29" t="s">
        <v>30</v>
      </c>
      <c r="D24" s="162"/>
      <c r="E24" s="155"/>
      <c r="F24" s="155"/>
      <c r="G24" s="156"/>
      <c r="H24" s="143"/>
      <c r="I24" s="144"/>
      <c r="J24" s="144"/>
      <c r="K24" s="145"/>
    </row>
    <row r="25" spans="1:11" ht="15.75" customHeight="1">
      <c r="A25" s="27" t="s">
        <v>31</v>
      </c>
      <c r="B25" s="28"/>
      <c r="C25" s="30"/>
      <c r="D25" s="163"/>
      <c r="E25" s="155"/>
      <c r="F25" s="155"/>
      <c r="G25" s="156"/>
      <c r="H25" s="143"/>
      <c r="I25" s="144"/>
      <c r="J25" s="144"/>
      <c r="K25" s="145"/>
    </row>
    <row r="26" spans="1:11" ht="15.75" customHeight="1">
      <c r="A26" s="27" t="s">
        <v>32</v>
      </c>
      <c r="B26" s="28"/>
      <c r="C26" s="29" t="s">
        <v>33</v>
      </c>
      <c r="D26" s="162"/>
      <c r="E26" s="155"/>
      <c r="F26" s="155"/>
      <c r="G26" s="156"/>
      <c r="H26" s="143"/>
      <c r="I26" s="144"/>
      <c r="J26" s="144"/>
      <c r="K26" s="145"/>
    </row>
    <row r="27" spans="1:11" ht="15.75" customHeight="1">
      <c r="A27" s="27" t="s">
        <v>34</v>
      </c>
      <c r="B27" s="28"/>
      <c r="C27" s="29" t="s">
        <v>35</v>
      </c>
      <c r="D27" s="162"/>
      <c r="E27" s="155"/>
      <c r="F27" s="155"/>
      <c r="G27" s="156"/>
      <c r="H27" s="143"/>
      <c r="I27" s="144"/>
      <c r="J27" s="144"/>
      <c r="K27" s="145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3"/>
      <c r="I28" s="144"/>
      <c r="J28" s="144"/>
      <c r="K28" s="145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3"/>
      <c r="I29" s="144"/>
      <c r="J29" s="144"/>
      <c r="K29" s="145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3"/>
      <c r="I30" s="144"/>
      <c r="J30" s="144"/>
      <c r="K30" s="145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3"/>
      <c r="I31" s="144"/>
      <c r="J31" s="144"/>
      <c r="K31" s="145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3"/>
      <c r="I32" s="144"/>
      <c r="J32" s="144"/>
      <c r="K32" s="145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3"/>
      <c r="I33" s="144"/>
      <c r="J33" s="144"/>
      <c r="K33" s="145"/>
    </row>
    <row r="34" spans="1:11" ht="10.5" customHeight="1">
      <c r="A34" s="27"/>
      <c r="B34" s="28"/>
      <c r="C34" s="28"/>
      <c r="D34" s="28"/>
      <c r="E34" s="28"/>
      <c r="F34" s="28"/>
      <c r="G34" s="28"/>
      <c r="H34" s="143"/>
      <c r="I34" s="144"/>
      <c r="J34" s="144"/>
      <c r="K34" s="145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3"/>
      <c r="I35" s="144"/>
      <c r="J35" s="144"/>
      <c r="K35" s="145"/>
    </row>
    <row r="36" spans="1:11" ht="18" customHeight="1">
      <c r="A36" s="35" t="s">
        <v>47</v>
      </c>
      <c r="B36" s="36"/>
      <c r="C36" s="134" t="s">
        <v>48</v>
      </c>
      <c r="D36" s="36"/>
      <c r="E36" s="36"/>
      <c r="F36" s="36"/>
      <c r="G36" s="36"/>
      <c r="H36" s="143"/>
      <c r="I36" s="144"/>
      <c r="J36" s="144"/>
      <c r="K36" s="145"/>
    </row>
    <row r="37" spans="1:11" ht="15.75" customHeight="1">
      <c r="A37" s="35" t="s">
        <v>49</v>
      </c>
      <c r="B37" s="36"/>
      <c r="C37" s="135"/>
      <c r="D37" s="36"/>
      <c r="E37" s="36"/>
      <c r="F37" s="36"/>
      <c r="G37" s="36"/>
      <c r="H37" s="143"/>
      <c r="I37" s="144"/>
      <c r="J37" s="144"/>
      <c r="K37" s="145"/>
    </row>
    <row r="38" spans="1:11" ht="15.75" customHeight="1">
      <c r="A38" s="35" t="s">
        <v>50</v>
      </c>
      <c r="B38" s="36"/>
      <c r="C38" s="135"/>
      <c r="D38" s="36"/>
      <c r="E38" s="36"/>
      <c r="F38" s="36"/>
      <c r="G38" s="36"/>
      <c r="H38" s="143"/>
      <c r="I38" s="144"/>
      <c r="J38" s="144"/>
      <c r="K38" s="145"/>
    </row>
    <row r="39" spans="1:11" ht="15.75" customHeight="1">
      <c r="A39" s="35" t="s">
        <v>51</v>
      </c>
      <c r="B39" s="36"/>
      <c r="C39" s="135"/>
      <c r="D39" s="36"/>
      <c r="E39" s="36"/>
      <c r="F39" s="36"/>
      <c r="G39" s="36"/>
      <c r="H39" s="143"/>
      <c r="I39" s="144"/>
      <c r="J39" s="144"/>
      <c r="K39" s="145"/>
    </row>
    <row r="40" spans="1:11" ht="15.75" customHeight="1">
      <c r="A40" s="35" t="s">
        <v>52</v>
      </c>
      <c r="B40" s="36"/>
      <c r="C40" s="136"/>
      <c r="D40" s="36"/>
      <c r="E40" s="36"/>
      <c r="F40" s="36"/>
      <c r="G40" s="36"/>
      <c r="H40" s="143"/>
      <c r="I40" s="144"/>
      <c r="J40" s="144"/>
      <c r="K40" s="145"/>
    </row>
    <row r="41" spans="1:11" ht="19.5" customHeight="1">
      <c r="A41" s="35" t="s">
        <v>10</v>
      </c>
      <c r="B41" s="137"/>
      <c r="C41" s="138"/>
      <c r="D41" s="138"/>
      <c r="E41" s="138"/>
      <c r="F41" s="138"/>
      <c r="G41" s="139"/>
      <c r="H41" s="143"/>
      <c r="I41" s="144"/>
      <c r="J41" s="144"/>
      <c r="K41" s="145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3"/>
      <c r="I42" s="144"/>
      <c r="J42" s="144"/>
      <c r="K42" s="145"/>
    </row>
    <row r="43" spans="1:11" ht="15.75" customHeight="1">
      <c r="A43" s="38" t="s">
        <v>54</v>
      </c>
      <c r="B43" s="28"/>
      <c r="C43" s="30" t="s">
        <v>55</v>
      </c>
      <c r="D43" s="164"/>
      <c r="E43" s="155"/>
      <c r="F43" s="155"/>
      <c r="G43" s="156"/>
      <c r="H43" s="143"/>
      <c r="I43" s="144"/>
      <c r="J43" s="144"/>
      <c r="K43" s="145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3"/>
      <c r="I44" s="144"/>
      <c r="J44" s="144"/>
      <c r="K44" s="145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3"/>
      <c r="I45" s="144"/>
      <c r="J45" s="144"/>
      <c r="K45" s="145"/>
    </row>
    <row r="46" spans="1:11" ht="9" customHeight="1">
      <c r="A46" s="40"/>
      <c r="B46" s="41"/>
      <c r="C46" s="41"/>
      <c r="D46" s="41"/>
      <c r="E46" s="41"/>
      <c r="F46" s="41"/>
      <c r="G46" s="41"/>
      <c r="H46" s="146"/>
      <c r="I46" s="147"/>
      <c r="J46" s="147"/>
      <c r="K46" s="148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L9" sqref="L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66" t="s">
        <v>59</v>
      </c>
      <c r="B1" s="167"/>
      <c r="C1" s="43" t="s">
        <v>60</v>
      </c>
      <c r="D1" s="44">
        <f>SUM(D5:D47)</f>
        <v>7</v>
      </c>
      <c r="E1" s="45"/>
      <c r="F1" s="45"/>
      <c r="G1" s="46"/>
      <c r="H1" s="168" t="s">
        <v>61</v>
      </c>
      <c r="I1" s="169"/>
      <c r="J1" s="169"/>
      <c r="K1" s="169"/>
      <c r="L1" s="169"/>
      <c r="M1" s="169"/>
      <c r="N1" s="167"/>
      <c r="O1" s="170"/>
      <c r="P1" s="169"/>
      <c r="Q1" s="169"/>
      <c r="R1" s="169"/>
      <c r="S1" s="167"/>
      <c r="T1" s="47"/>
      <c r="U1" s="47"/>
      <c r="V1" s="47"/>
      <c r="W1" s="47"/>
      <c r="X1" s="47"/>
      <c r="Y1" s="48"/>
      <c r="Z1" s="49"/>
    </row>
    <row r="2" spans="1:26" ht="23.25" customHeight="1">
      <c r="A2" s="171" t="s">
        <v>62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72"/>
      <c r="Z2" s="50"/>
    </row>
    <row r="3" spans="1:26" ht="48.75" customHeight="1">
      <c r="A3" s="176" t="s">
        <v>63</v>
      </c>
      <c r="B3" s="173" t="s">
        <v>64</v>
      </c>
      <c r="C3" s="175" t="s">
        <v>65</v>
      </c>
      <c r="D3" s="178" t="s">
        <v>66</v>
      </c>
      <c r="E3" s="184" t="s">
        <v>67</v>
      </c>
      <c r="F3" s="150"/>
      <c r="G3" s="172"/>
      <c r="H3" s="185"/>
      <c r="I3" s="172"/>
      <c r="J3" s="51" t="s">
        <v>68</v>
      </c>
      <c r="K3" s="173" t="s">
        <v>69</v>
      </c>
      <c r="L3" s="173" t="s">
        <v>70</v>
      </c>
      <c r="M3" s="181" t="s">
        <v>71</v>
      </c>
      <c r="N3" s="172"/>
      <c r="O3" s="182" t="s">
        <v>72</v>
      </c>
      <c r="P3" s="150"/>
      <c r="Q3" s="150"/>
      <c r="R3" s="150"/>
      <c r="S3" s="172"/>
      <c r="T3" s="182" t="s">
        <v>73</v>
      </c>
      <c r="U3" s="150"/>
      <c r="V3" s="150"/>
      <c r="W3" s="150"/>
      <c r="X3" s="151"/>
      <c r="Y3" s="183" t="s">
        <v>74</v>
      </c>
      <c r="Z3" s="183" t="s">
        <v>75</v>
      </c>
    </row>
    <row r="4" spans="1:26" ht="33" customHeight="1">
      <c r="A4" s="177"/>
      <c r="B4" s="174"/>
      <c r="C4" s="174"/>
      <c r="D4" s="179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4"/>
      <c r="L4" s="17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4"/>
      <c r="Z4" s="174"/>
    </row>
    <row r="5" spans="1:26" ht="14.4">
      <c r="A5" s="55">
        <v>1</v>
      </c>
      <c r="B5" s="131" t="s">
        <v>274</v>
      </c>
      <c r="C5" s="57" t="s">
        <v>88</v>
      </c>
      <c r="D5" s="58">
        <v>1</v>
      </c>
      <c r="E5" s="59">
        <v>787</v>
      </c>
      <c r="F5" s="59">
        <v>600</v>
      </c>
      <c r="G5" s="59">
        <v>620</v>
      </c>
      <c r="H5" s="56"/>
      <c r="I5" s="56"/>
      <c r="J5" s="60" t="s">
        <v>89</v>
      </c>
      <c r="K5" s="61" t="str">
        <f>VLOOKUP(C5, Codes!$D$4:$E$59, 2, FALSE)</f>
        <v>N</v>
      </c>
      <c r="L5" s="62" t="s">
        <v>241</v>
      </c>
      <c r="M5" s="61">
        <v>782</v>
      </c>
      <c r="N5" s="61">
        <v>597</v>
      </c>
      <c r="O5" s="61">
        <v>250</v>
      </c>
      <c r="P5" s="61">
        <v>100</v>
      </c>
      <c r="Q5" s="61"/>
      <c r="R5" s="61"/>
      <c r="S5" s="61"/>
      <c r="T5" s="63"/>
      <c r="U5" s="63"/>
      <c r="V5" s="63"/>
      <c r="W5" s="63"/>
      <c r="X5" s="63"/>
      <c r="Y5" s="132" t="s">
        <v>276</v>
      </c>
      <c r="Z5" s="65"/>
    </row>
    <row r="6" spans="1:26" ht="14.4">
      <c r="A6" s="55">
        <v>2</v>
      </c>
      <c r="B6" s="56"/>
      <c r="C6" s="59" t="s">
        <v>142</v>
      </c>
      <c r="D6" s="62">
        <v>1</v>
      </c>
      <c r="E6" s="59">
        <v>787</v>
      </c>
      <c r="F6" s="59">
        <v>455</v>
      </c>
      <c r="G6" s="59">
        <v>620</v>
      </c>
      <c r="H6" s="56"/>
      <c r="I6" s="56"/>
      <c r="J6" s="60" t="s">
        <v>89</v>
      </c>
      <c r="K6" s="61" t="str">
        <f>VLOOKUP(C6, Codes!$D$4:$E$59, 2, FALSE)</f>
        <v>N</v>
      </c>
      <c r="L6" s="62" t="s">
        <v>241</v>
      </c>
      <c r="M6" s="61">
        <v>782</v>
      </c>
      <c r="N6" s="61">
        <v>452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174</v>
      </c>
      <c r="D7" s="62">
        <v>1</v>
      </c>
      <c r="E7" s="59">
        <v>2290</v>
      </c>
      <c r="F7" s="59">
        <v>790</v>
      </c>
      <c r="G7" s="59">
        <v>345</v>
      </c>
      <c r="H7" s="56"/>
      <c r="I7" s="56"/>
      <c r="J7" s="60" t="s">
        <v>89</v>
      </c>
      <c r="K7" s="61" t="str">
        <f>VLOOKUP(C7, Codes!$D$4:$E$59, 2, FALSE)</f>
        <v>Y</v>
      </c>
      <c r="L7" s="59" t="s">
        <v>241</v>
      </c>
      <c r="M7" s="61">
        <v>2287</v>
      </c>
      <c r="N7" s="61">
        <v>393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132" t="s">
        <v>277</v>
      </c>
      <c r="Z7" s="65"/>
    </row>
    <row r="8" spans="1:26" ht="14.4">
      <c r="A8" s="55">
        <v>4</v>
      </c>
      <c r="B8" s="56"/>
      <c r="C8" s="59" t="s">
        <v>174</v>
      </c>
      <c r="D8" s="62">
        <v>1</v>
      </c>
      <c r="E8" s="59">
        <v>2290</v>
      </c>
      <c r="F8" s="59">
        <v>790</v>
      </c>
      <c r="G8" s="59">
        <v>345</v>
      </c>
      <c r="H8" s="56"/>
      <c r="I8" s="56"/>
      <c r="J8" s="61" t="s">
        <v>89</v>
      </c>
      <c r="K8" s="61" t="str">
        <f>VLOOKUP(C8, Codes!$D$4:$E$59, 2, FALSE)</f>
        <v>Y</v>
      </c>
      <c r="L8" s="59" t="s">
        <v>241</v>
      </c>
      <c r="M8" s="61">
        <v>2287</v>
      </c>
      <c r="N8" s="61">
        <v>393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132" t="s">
        <v>278</v>
      </c>
      <c r="Z8" s="133" t="s">
        <v>279</v>
      </c>
    </row>
    <row r="9" spans="1:26" ht="14.4">
      <c r="A9" s="55">
        <v>5</v>
      </c>
      <c r="B9" s="56"/>
      <c r="C9" s="59" t="s">
        <v>159</v>
      </c>
      <c r="D9" s="62">
        <v>3</v>
      </c>
      <c r="E9" s="59">
        <v>795</v>
      </c>
      <c r="F9" s="59">
        <v>775</v>
      </c>
      <c r="G9" s="59">
        <v>345</v>
      </c>
      <c r="H9" s="56"/>
      <c r="I9" s="56"/>
      <c r="J9" s="61" t="s">
        <v>89</v>
      </c>
      <c r="K9" s="61" t="str">
        <f>VLOOKUP(C9, Codes!$D$4:$E$59, 2, FALSE)</f>
        <v>Y</v>
      </c>
      <c r="L9" s="59" t="s">
        <v>241</v>
      </c>
      <c r="M9" s="61">
        <v>810</v>
      </c>
      <c r="N9" s="61">
        <v>385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132" t="s">
        <v>280</v>
      </c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0" t="s">
        <v>91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1"/>
    </row>
    <row r="31" spans="1:26" ht="63" customHeight="1">
      <c r="A31" s="176" t="s">
        <v>63</v>
      </c>
      <c r="B31" s="173" t="s">
        <v>64</v>
      </c>
      <c r="C31" s="175" t="s">
        <v>65</v>
      </c>
      <c r="D31" s="178" t="s">
        <v>66</v>
      </c>
      <c r="E31" s="184" t="s">
        <v>92</v>
      </c>
      <c r="F31" s="150"/>
      <c r="G31" s="172"/>
      <c r="H31" s="186" t="s">
        <v>93</v>
      </c>
      <c r="I31" s="173" t="s">
        <v>94</v>
      </c>
      <c r="J31" s="182" t="s">
        <v>95</v>
      </c>
      <c r="K31" s="150"/>
      <c r="L31" s="150"/>
      <c r="M31" s="150"/>
      <c r="N31" s="172"/>
      <c r="O31" s="182" t="s">
        <v>96</v>
      </c>
      <c r="P31" s="150"/>
      <c r="Q31" s="150"/>
      <c r="R31" s="172"/>
      <c r="S31" s="173" t="s">
        <v>97</v>
      </c>
      <c r="T31" s="188" t="s">
        <v>98</v>
      </c>
      <c r="U31" s="189"/>
      <c r="V31" s="189"/>
      <c r="W31" s="189"/>
      <c r="X31" s="190"/>
      <c r="Y31" s="183" t="s">
        <v>99</v>
      </c>
      <c r="Z31" s="183" t="s">
        <v>75</v>
      </c>
    </row>
    <row r="32" spans="1:26" ht="33.75" customHeight="1">
      <c r="A32" s="177"/>
      <c r="B32" s="174"/>
      <c r="C32" s="174"/>
      <c r="D32" s="179"/>
      <c r="E32" s="66" t="s">
        <v>76</v>
      </c>
      <c r="F32" s="66" t="s">
        <v>77</v>
      </c>
      <c r="G32" s="66" t="s">
        <v>78</v>
      </c>
      <c r="H32" s="187"/>
      <c r="I32" s="17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4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4"/>
      <c r="Z32" s="174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D11" sqref="D1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6"/>
      <c r="B2" s="200"/>
      <c r="C2" s="89"/>
      <c r="D2" s="90" t="s">
        <v>107</v>
      </c>
      <c r="E2" s="91">
        <f>SUM(E5:E54)</f>
        <v>11</v>
      </c>
      <c r="F2" s="201" t="s">
        <v>108</v>
      </c>
      <c r="G2" s="138"/>
      <c r="H2" s="138"/>
      <c r="I2" s="138"/>
      <c r="J2" s="138"/>
      <c r="K2" s="138"/>
      <c r="L2" s="138"/>
      <c r="M2" s="139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7"/>
      <c r="B4" s="174"/>
      <c r="C4" s="174"/>
      <c r="D4" s="174"/>
      <c r="E4" s="174"/>
      <c r="F4" s="174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28.8">
      <c r="A5" s="95">
        <v>1</v>
      </c>
      <c r="B5" s="96" t="s">
        <v>281</v>
      </c>
      <c r="C5" s="62" t="s">
        <v>241</v>
      </c>
      <c r="D5" s="97" t="s">
        <v>221</v>
      </c>
      <c r="E5" s="98">
        <v>1</v>
      </c>
      <c r="F5" s="97">
        <v>810</v>
      </c>
      <c r="G5" s="97">
        <v>30</v>
      </c>
      <c r="H5" s="97">
        <v>16</v>
      </c>
      <c r="I5" s="99"/>
      <c r="J5" s="99"/>
      <c r="K5" s="99"/>
      <c r="L5" s="99"/>
      <c r="M5" s="99"/>
      <c r="N5" s="100"/>
    </row>
    <row r="6" spans="1:14" ht="28.8">
      <c r="A6" s="95">
        <v>2</v>
      </c>
      <c r="B6" s="96"/>
      <c r="C6" s="62" t="s">
        <v>241</v>
      </c>
      <c r="D6" s="97" t="s">
        <v>221</v>
      </c>
      <c r="E6" s="98">
        <v>1</v>
      </c>
      <c r="F6" s="97">
        <v>787</v>
      </c>
      <c r="G6" s="97">
        <v>30</v>
      </c>
      <c r="H6" s="97">
        <v>16</v>
      </c>
      <c r="I6" s="99"/>
      <c r="J6" s="99"/>
      <c r="K6" s="99"/>
      <c r="L6" s="99"/>
      <c r="M6" s="99"/>
      <c r="N6" s="100"/>
    </row>
    <row r="7" spans="1:14" ht="28.8">
      <c r="A7" s="95">
        <v>3</v>
      </c>
      <c r="B7" s="96"/>
      <c r="C7" s="59" t="s">
        <v>241</v>
      </c>
      <c r="D7" s="97" t="s">
        <v>221</v>
      </c>
      <c r="E7" s="97">
        <v>1</v>
      </c>
      <c r="F7" s="97">
        <v>640</v>
      </c>
      <c r="G7" s="97">
        <v>890</v>
      </c>
      <c r="H7" s="97">
        <v>16</v>
      </c>
      <c r="I7" s="99"/>
      <c r="J7" s="99"/>
      <c r="K7" s="99"/>
      <c r="L7" s="99"/>
      <c r="M7" s="99"/>
      <c r="N7" s="100"/>
    </row>
    <row r="8" spans="1:14" ht="28.8">
      <c r="A8" s="95">
        <v>4</v>
      </c>
      <c r="B8" s="96"/>
      <c r="C8" s="59" t="s">
        <v>241</v>
      </c>
      <c r="D8" s="97" t="s">
        <v>221</v>
      </c>
      <c r="E8" s="97">
        <v>1</v>
      </c>
      <c r="F8" s="97">
        <v>2290</v>
      </c>
      <c r="G8" s="97">
        <v>363</v>
      </c>
      <c r="H8" s="97">
        <v>16</v>
      </c>
      <c r="I8" s="99"/>
      <c r="J8" s="99"/>
      <c r="K8" s="99"/>
      <c r="L8" s="99"/>
      <c r="M8" s="99"/>
      <c r="N8" s="100"/>
    </row>
    <row r="9" spans="1:14" ht="28.8">
      <c r="A9" s="95">
        <v>5</v>
      </c>
      <c r="B9" s="96"/>
      <c r="C9" s="59" t="s">
        <v>241</v>
      </c>
      <c r="D9" s="97" t="s">
        <v>228</v>
      </c>
      <c r="E9" s="97">
        <v>1</v>
      </c>
      <c r="F9" s="97">
        <v>2290</v>
      </c>
      <c r="G9" s="97">
        <v>100</v>
      </c>
      <c r="H9" s="97">
        <v>16</v>
      </c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241</v>
      </c>
      <c r="D10" s="97" t="s">
        <v>219</v>
      </c>
      <c r="E10" s="97">
        <v>2</v>
      </c>
      <c r="F10" s="97">
        <v>2290</v>
      </c>
      <c r="G10" s="97">
        <v>55</v>
      </c>
      <c r="H10" s="97">
        <v>16</v>
      </c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241</v>
      </c>
      <c r="D11" s="97" t="s">
        <v>226</v>
      </c>
      <c r="E11" s="97">
        <v>4</v>
      </c>
      <c r="F11" s="97">
        <v>2400</v>
      </c>
      <c r="G11" s="97">
        <v>100</v>
      </c>
      <c r="H11" s="97">
        <v>16</v>
      </c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4"/>
      <c r="S2" s="144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Chantelle Antoun</cp:lastModifiedBy>
  <cp:lastPrinted>2025-01-14T09:38:38Z</cp:lastPrinted>
  <dcterms:created xsi:type="dcterms:W3CDTF">2020-01-31T01:04:26Z</dcterms:created>
  <dcterms:modified xsi:type="dcterms:W3CDTF">2025-01-14T12:57:10Z</dcterms:modified>
</cp:coreProperties>
</file>