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4F917C17-3E63-4F47-A2C9-82E50FD204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<sst xmlns="http://schemas.openxmlformats.org/spreadsheetml/2006/main" count="851" uniqueCount="322">
  <si>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</si>
  <si>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</si>
  <si>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</si>
  <si>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</si>
  <si>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</si>
  <si>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</si>
  <si>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</si>
  <si>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</si>
  <si>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</si>
  <si>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</si>
  <si>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</si>
  <si>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</si>
  <si>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</si>
  <si>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</si>
  <si>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</si>
  <si>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</si>
  <si>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</si>
  <si>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</si>
  <si>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</si>
  <si>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</si>
  <si>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</si>
  <si>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</si>
  <si>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</si>
  <si>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</si>
  <si>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</si>
  <si>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</si>
  <si>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</si>
  <si>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</si>
  <si>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</si>
  <si>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</si>
  <si>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</si>
  <si>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</si>
  <si>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</si>
  <si>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</si>
  <si>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</si>
  <si>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</si>
  <si>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</si>
  <si>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</si>
  <si>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</si>
  <si>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</si>
  <si>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</si>
  <si>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</si>
  <si>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</si>
  <si>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</si>
  <si>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</si>
  <si>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</si>
  <si>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</si>
  <si>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</si>
  <si>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</si>
  <si>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</si>
  <si>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</si>
  <si>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</si>
  <si>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</si>
  <si>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</si>
  <si>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</si>
  <si>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</si>
  <si>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</si>
  <si>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</si>
  <si>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</si>
  <si>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</si>
  <si>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</si>
  <si>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</si>
  <si>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</si>
  <si>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</si>
  <si>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</si>
  <si>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</si>
  <si>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</si>
  <si>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</si>
  <si>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</si>
  <si>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</si>
  <si>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</si>
  <si>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</si>
  <si>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</si>
  <si>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</si>
  <si>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</si>
  <si>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</si>
  <si>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</si>
  <si>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</si>
  <si>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</si>
  <si>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</si>
  <si>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</si>
  <si>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</si>
  <si>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</si>
  <si>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</si>
  <si>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</si>
  <si>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</si>
  <si>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</si>
  <si>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</si>
  <si>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</si>
  <si>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</si>
  <si>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</si>
  <si>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</si>
  <si>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</si>
  <si>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</si>
  <si>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</si>
  <si>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</si>
  <si>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</si>
  <si>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</si>
  <si>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</si>
  <si>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</si>
  <si>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</si>
  <si>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</si>
  <si>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</si>
  <si>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</si>
  <si>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</si>
  <si>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</si>
  <si>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</si>
  <si>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</si>
  <si>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</si>
  <si>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</si>
  <si>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</si>
  <si>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</si>
  <si>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</si>
  <si>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</si>
  <si>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</si>
  <si>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</si>
  <si>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</si>
  <si>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</si>
  <si>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</si>
  <si>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</si>
  <si>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</si>
  <si>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</si>
  <si>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</si>
  <si>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</si>
  <si>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</si>
  <si>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</si>
  <si>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</si>
  <si>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</si>
  <si>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</si>
  <si>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</si>
  <si>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</si>
  <si>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</si>
  <si>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</si>
  <si>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</si>
  <si>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</si>
  <si>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</si>
  <si>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</si>
  <si>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</si>
  <si>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</si>
  <si>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</si>
  <si>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</si>
  <si>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</si>
  <si>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</si>
  <si>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</si>
  <si>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</si>
  <si>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</si>
  <si>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</si>
  <si>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</si>
  <si>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</si>
  <si>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</si>
  <si>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</si>
  <si>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</si>
  <si>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</si>
  <si>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</si>
  <si>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</si>
  <si>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</si>
  <si>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</si>
  <si>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</si>
  <si>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</si>
  <si>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</si>
  <si>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</si>
  <si>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</si>
  <si>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</si>
  <si>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</si>
  <si>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</si>
  <si>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</si>
  <si>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</si>
  <si>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</si>
  <si>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</si>
  <si>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</si>
  <si>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</si>
  <si>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</si>
  <si>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</si>
  <si>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</si>
  <si>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</si>
  <si>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</si>
  <si>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</si>
  <si>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</si>
  <si>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</si>
  <si>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</si>
  <si>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</si>
  <si>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</si>
  <si>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</si>
  <si>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</si>
  <si>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</si>
  <si>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</si>
  <si>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</si>
  <si>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</si>
  <si>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</si>
  <si>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</si>
  <si>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</si>
  <si>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</si>
  <si>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</si>
  <si>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</si>
  <si>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</si>
  <si>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</si>
  <si>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</si>
  <si>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</si>
  <si>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</si>
  <si>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</si>
  <si>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</si>
  <si>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</si>
  <si>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</si>
  <si>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</si>
  <si>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</si>
  <si>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</si>
  <si>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</si>
  <si>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</si>
  <si>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</si>
  <si>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</si>
  <si>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</si>
  <si>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</si>
  <si>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</si>
  <si>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</si>
  <si>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</si>
  <si>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</si>
  <si>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</si>
  <si>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</si>
  <si>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</si>
  <si>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</si>
  <si>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</si>
  <si>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</si>
  <si>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</si>
  <si>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</si>
  <si>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</si>
  <si>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</si>
  <si>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</si>
  <si>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</si>
  <si>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</si>
  <si>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</si>
  <si>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</si>
  <si>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</si>
  <si>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</si>
  <si>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</si>
  <si>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</si>
  <si>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</si>
  <si>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</si>
  <si>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</si>
  <si>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</si>
  <si>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</si>
  <si>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</si>
  <si>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</si>
  <si>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</si>
  <si>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</si>
  <si>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</si>
  <si>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</si>
  <si>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</si>
  <si>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</si>
  <si>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</si>
  <si>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</si>
  <si>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</si>
  <si>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</si>
  <si>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</si>
  <si>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</si>
  <si>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</si>
  <si>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</si>
  <si>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</si>
  <si>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</si>
  <si>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</si>
  <si>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</si>
  <si>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</si>
  <si>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</si>
  <si>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</si>
  <si>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</si>
  <si>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</si>
  <si>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</si>
  <si>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</si>
  <si>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</si>
  <si>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</si>
  <si>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</si>
  <si>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</si>
  <si>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</si>
  <si>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</si>
  <si>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</si>
  <si>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</si>
  <si>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</si>
  <si>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</si>
  <si>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</si>
  <si>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</si>
  <si>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</si>
  <si>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</si>
  <si>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</si>
  <si>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</si>
  <si>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</si>
  <si>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</si>
  <si>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</si>
  <si>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</si>
  <si>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</si>
  <si>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Amberley Ave Kitchen</t>
  </si>
  <si>
    <t>Satin</t>
  </si>
  <si>
    <t>TC</t>
  </si>
  <si>
    <t>MRMDF White</t>
  </si>
  <si>
    <t>TC 402 Shaker Profile White</t>
  </si>
  <si>
    <t>Blum spcae tower inner drawers</t>
  </si>
  <si>
    <t>see attached drawing</t>
  </si>
  <si>
    <t>Inner drawer in the middle</t>
  </si>
  <si>
    <t>Drawer under M height</t>
  </si>
  <si>
    <t>Dishwasher Door</t>
  </si>
  <si>
    <t>K</t>
  </si>
  <si>
    <t>E</t>
  </si>
  <si>
    <t>Top panel 596 x 40</t>
  </si>
  <si>
    <t>Sirius SL927ELH52</t>
  </si>
  <si>
    <t>M/W Overhead</t>
  </si>
  <si>
    <t>End Panel</t>
  </si>
  <si>
    <t>M/W End Panel</t>
  </si>
  <si>
    <t>Fridge Panel</t>
  </si>
  <si>
    <t>Overhead under Panel with LED groove and Rhood cut out</t>
  </si>
  <si>
    <t>Filler</t>
  </si>
  <si>
    <t>M/W Bottom</t>
  </si>
  <si>
    <t>M/W Back</t>
  </si>
  <si>
    <t xml:space="preserve">Overhead under Panel </t>
  </si>
  <si>
    <t>Internal Corner</t>
  </si>
  <si>
    <t>Kicker</t>
  </si>
  <si>
    <t>Kicker Panel</t>
  </si>
  <si>
    <t>Substrate</t>
  </si>
  <si>
    <t>Substrate with check out</t>
  </si>
  <si>
    <t>Substrate with Cooktop cut out</t>
  </si>
  <si>
    <t>Template with Cooktop cut out</t>
  </si>
  <si>
    <t>Template</t>
  </si>
  <si>
    <t>with check out see attached drawing</t>
  </si>
  <si>
    <t>Slide out shelves</t>
  </si>
  <si>
    <t>Cleats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</si>
</sst>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N22" sqref="N22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45674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45681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292</v>
      </c>
      <c r="D17" s="15" t="s">
        <v>289</v>
      </c>
      <c r="E17" s="15">
        <v>18</v>
      </c>
      <c r="F17" s="16" t="s">
        <v>290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291</v>
      </c>
      <c r="D18" s="17" t="s">
        <v>289</v>
      </c>
      <c r="E18" s="17">
        <v>18</v>
      </c>
      <c r="F18" s="18" t="s">
        <v>290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21" workbookViewId="0">
      <selection activeCell="Y10" sqref="Y1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158</v>
      </c>
      <c r="D5" s="55">
        <v>1</v>
      </c>
      <c r="E5" s="54">
        <v>525</v>
      </c>
      <c r="F5" s="54">
        <v>759</v>
      </c>
      <c r="G5" s="54">
        <v>480</v>
      </c>
      <c r="H5" s="53"/>
      <c r="I5" s="53"/>
      <c r="J5" s="56">
        <v>1</v>
      </c>
      <c r="K5" s="57" t="s">
        <v>239</v>
      </c>
      <c r="L5" s="55" t="s">
        <v>242</v>
      </c>
      <c r="M5" s="57">
        <v>545</v>
      </c>
      <c r="N5" s="57">
        <v>377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175</v>
      </c>
      <c r="D6" s="55">
        <v>1</v>
      </c>
      <c r="E6" s="54">
        <v>2210</v>
      </c>
      <c r="F6" s="54">
        <v>400</v>
      </c>
      <c r="G6" s="54">
        <v>580</v>
      </c>
      <c r="H6" s="53"/>
      <c r="I6" s="53"/>
      <c r="J6" s="56"/>
      <c r="K6" s="57" t="s">
        <v>239</v>
      </c>
      <c r="L6" s="55" t="s">
        <v>242</v>
      </c>
      <c r="M6" s="57">
        <v>2210</v>
      </c>
      <c r="N6" s="57">
        <v>396</v>
      </c>
      <c r="O6" s="57">
        <v>100</v>
      </c>
      <c r="P6" s="57">
        <v>244</v>
      </c>
      <c r="Q6" s="57">
        <v>722</v>
      </c>
      <c r="R6" s="57">
        <v>1446</v>
      </c>
      <c r="S6" s="57"/>
      <c r="T6" s="58"/>
      <c r="U6" s="58"/>
      <c r="V6" s="58"/>
      <c r="W6" s="58"/>
      <c r="X6" s="58"/>
      <c r="Y6" s="59" t="s">
        <v>293</v>
      </c>
      <c r="Z6" s="60" t="s">
        <v>294</v>
      </c>
    </row>
    <row r="7" spans="1:26" x14ac:dyDescent="0.25">
      <c r="A7" s="52">
        <v>3</v>
      </c>
      <c r="B7" s="53"/>
      <c r="C7" s="54" t="s">
        <v>146</v>
      </c>
      <c r="D7" s="55">
        <v>1</v>
      </c>
      <c r="E7" s="54">
        <v>762</v>
      </c>
      <c r="F7" s="54">
        <v>600</v>
      </c>
      <c r="G7" s="54">
        <v>560</v>
      </c>
      <c r="H7" s="53"/>
      <c r="I7" s="53"/>
      <c r="J7" s="56"/>
      <c r="K7" s="57" t="s">
        <v>240</v>
      </c>
      <c r="L7" s="54" t="s">
        <v>242</v>
      </c>
      <c r="M7" s="57">
        <v>138</v>
      </c>
      <c r="N7" s="57">
        <v>596</v>
      </c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296</v>
      </c>
      <c r="Z7" s="60" t="s">
        <v>300</v>
      </c>
    </row>
    <row r="8" spans="1:26" x14ac:dyDescent="0.25">
      <c r="A8" s="52">
        <v>4</v>
      </c>
      <c r="B8" s="53"/>
      <c r="C8" s="54" t="s">
        <v>150</v>
      </c>
      <c r="D8" s="55">
        <v>1</v>
      </c>
      <c r="E8" s="54">
        <v>762</v>
      </c>
      <c r="F8" s="54">
        <v>800</v>
      </c>
      <c r="G8" s="54">
        <v>800</v>
      </c>
      <c r="H8" s="53">
        <v>560</v>
      </c>
      <c r="I8" s="53">
        <v>560</v>
      </c>
      <c r="J8" s="57"/>
      <c r="K8" s="57" t="s">
        <v>239</v>
      </c>
      <c r="L8" s="54" t="s">
        <v>242</v>
      </c>
      <c r="M8" s="57">
        <v>777</v>
      </c>
      <c r="N8" s="57">
        <v>220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 t="s">
        <v>294</v>
      </c>
      <c r="Z8" s="60"/>
    </row>
    <row r="9" spans="1:26" x14ac:dyDescent="0.25">
      <c r="A9" s="52">
        <v>5</v>
      </c>
      <c r="B9" s="53"/>
      <c r="C9" s="54" t="s">
        <v>142</v>
      </c>
      <c r="D9" s="55">
        <v>1</v>
      </c>
      <c r="E9" s="54">
        <v>762</v>
      </c>
      <c r="F9" s="54">
        <v>757</v>
      </c>
      <c r="G9" s="54">
        <v>560</v>
      </c>
      <c r="H9" s="53"/>
      <c r="I9" s="53"/>
      <c r="J9" s="57">
        <v>1</v>
      </c>
      <c r="K9" s="57" t="s">
        <v>240</v>
      </c>
      <c r="L9" s="54" t="s">
        <v>242</v>
      </c>
      <c r="M9" s="57">
        <v>777</v>
      </c>
      <c r="N9" s="57">
        <v>377</v>
      </c>
      <c r="O9" s="57">
        <v>240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87</v>
      </c>
      <c r="D10" s="55">
        <v>1</v>
      </c>
      <c r="E10" s="54">
        <v>762</v>
      </c>
      <c r="F10" s="54">
        <v>560</v>
      </c>
      <c r="G10" s="54">
        <v>811</v>
      </c>
      <c r="H10" s="53"/>
      <c r="I10" s="53"/>
      <c r="J10" s="57" t="s">
        <v>88</v>
      </c>
      <c r="K10" s="57" t="str">
        <f>VLOOKUP(C10, Codes!$D$4:$E$59, 2, FALSE)</f>
        <v>N</v>
      </c>
      <c r="L10" s="54" t="s">
        <v>242</v>
      </c>
      <c r="M10" s="57">
        <v>777</v>
      </c>
      <c r="N10" s="57">
        <v>556</v>
      </c>
      <c r="O10" s="57">
        <v>100</v>
      </c>
      <c r="P10" s="57">
        <v>130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140</v>
      </c>
      <c r="D11" s="55">
        <v>1</v>
      </c>
      <c r="E11" s="54">
        <v>762</v>
      </c>
      <c r="F11" s="54">
        <v>962</v>
      </c>
      <c r="G11" s="54">
        <v>217</v>
      </c>
      <c r="H11" s="53"/>
      <c r="I11" s="53"/>
      <c r="J11" s="57">
        <v>2</v>
      </c>
      <c r="K11" s="57" t="str">
        <f>VLOOKUP(C11, Codes!$D$4:$E$59, 2, FALSE)</f>
        <v>N</v>
      </c>
      <c r="L11" s="54" t="s">
        <v>242</v>
      </c>
      <c r="M11" s="57">
        <v>777</v>
      </c>
      <c r="N11" s="57">
        <v>480</v>
      </c>
      <c r="O11" s="57">
        <v>100</v>
      </c>
      <c r="P11" s="57">
        <v>100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141</v>
      </c>
      <c r="D12" s="55">
        <v>1</v>
      </c>
      <c r="E12" s="54">
        <v>762</v>
      </c>
      <c r="F12" s="54">
        <v>482</v>
      </c>
      <c r="G12" s="54">
        <v>217</v>
      </c>
      <c r="H12" s="53"/>
      <c r="I12" s="53"/>
      <c r="J12" s="57">
        <v>2</v>
      </c>
      <c r="K12" s="57" t="str">
        <f>VLOOKUP(C12, Codes!$D$4:$E$59, 2, FALSE)</f>
        <v>N</v>
      </c>
      <c r="L12" s="54" t="s">
        <v>242</v>
      </c>
      <c r="M12" s="57">
        <v>777</v>
      </c>
      <c r="N12" s="57">
        <v>480</v>
      </c>
      <c r="O12" s="57">
        <v>100</v>
      </c>
      <c r="P12" s="57">
        <v>100</v>
      </c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87</v>
      </c>
      <c r="D13" s="55">
        <v>1</v>
      </c>
      <c r="E13" s="54">
        <v>762</v>
      </c>
      <c r="F13" s="54">
        <v>230</v>
      </c>
      <c r="G13" s="54">
        <v>217</v>
      </c>
      <c r="H13" s="53"/>
      <c r="I13" s="53"/>
      <c r="J13" s="57">
        <v>2</v>
      </c>
      <c r="K13" s="57" t="str">
        <f>VLOOKUP(C13, Codes!$D$4:$E$59, 2, FALSE)</f>
        <v>N</v>
      </c>
      <c r="L13" s="54" t="s">
        <v>242</v>
      </c>
      <c r="M13" s="57">
        <v>777</v>
      </c>
      <c r="N13" s="57">
        <v>480</v>
      </c>
      <c r="O13" s="57">
        <v>100</v>
      </c>
      <c r="P13" s="57">
        <v>100</v>
      </c>
      <c r="Q13" s="57"/>
      <c r="R13" s="57"/>
      <c r="S13" s="57"/>
      <c r="T13" s="58"/>
      <c r="U13" s="58"/>
      <c r="V13" s="58"/>
      <c r="W13" s="58"/>
      <c r="X13" s="58"/>
      <c r="Y13" s="59" t="s">
        <v>294</v>
      </c>
      <c r="Z13" s="60"/>
    </row>
    <row r="14" spans="1:26" x14ac:dyDescent="0.25">
      <c r="A14" s="52">
        <v>10</v>
      </c>
      <c r="B14" s="53"/>
      <c r="C14" s="54" t="s">
        <v>159</v>
      </c>
      <c r="D14" s="55">
        <v>1</v>
      </c>
      <c r="E14" s="54">
        <v>760</v>
      </c>
      <c r="F14" s="54">
        <v>297</v>
      </c>
      <c r="G14" s="54">
        <v>363</v>
      </c>
      <c r="H14" s="53"/>
      <c r="I14" s="53"/>
      <c r="J14" s="57">
        <v>2</v>
      </c>
      <c r="K14" s="57" t="str">
        <f>VLOOKUP(C14, Codes!$D$4:$E$59, 2, FALSE)</f>
        <v>Y</v>
      </c>
      <c r="L14" s="54" t="s">
        <v>242</v>
      </c>
      <c r="M14" s="57">
        <v>780</v>
      </c>
      <c r="N14" s="57">
        <v>295</v>
      </c>
      <c r="O14" s="57">
        <v>100</v>
      </c>
      <c r="P14" s="57">
        <v>120</v>
      </c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170</v>
      </c>
      <c r="D15" s="55">
        <v>1</v>
      </c>
      <c r="E15" s="54">
        <v>760</v>
      </c>
      <c r="F15" s="54">
        <v>600</v>
      </c>
      <c r="G15" s="54">
        <v>363</v>
      </c>
      <c r="H15" s="53"/>
      <c r="I15" s="53"/>
      <c r="J15" s="57">
        <v>1</v>
      </c>
      <c r="K15" s="57" t="str">
        <f>VLOOKUP(C15, Codes!$D$4:$E$59, 2, FALSE)</f>
        <v>Y</v>
      </c>
      <c r="L15" s="54" t="s">
        <v>242</v>
      </c>
      <c r="M15" s="57">
        <v>780</v>
      </c>
      <c r="N15" s="57">
        <v>297</v>
      </c>
      <c r="O15" s="57">
        <v>100</v>
      </c>
      <c r="P15" s="57">
        <v>120</v>
      </c>
      <c r="Q15" s="57"/>
      <c r="R15" s="57"/>
      <c r="S15" s="57"/>
      <c r="T15" s="58"/>
      <c r="U15" s="58"/>
      <c r="V15" s="58"/>
      <c r="W15" s="58"/>
      <c r="X15" s="58"/>
      <c r="Y15" s="59" t="s">
        <v>301</v>
      </c>
      <c r="Z15" s="60"/>
    </row>
    <row r="16" spans="1:26" x14ac:dyDescent="0.25">
      <c r="A16" s="52">
        <v>12</v>
      </c>
      <c r="B16" s="53"/>
      <c r="C16" s="54" t="s">
        <v>158</v>
      </c>
      <c r="D16" s="55">
        <v>1</v>
      </c>
      <c r="E16" s="54">
        <v>760</v>
      </c>
      <c r="F16" s="54">
        <v>770</v>
      </c>
      <c r="G16" s="54">
        <v>363</v>
      </c>
      <c r="H16" s="53"/>
      <c r="I16" s="53"/>
      <c r="J16" s="57">
        <v>2</v>
      </c>
      <c r="K16" s="57" t="str">
        <f>VLOOKUP(C16, Codes!$D$4:$E$59, 2, FALSE)</f>
        <v>Y</v>
      </c>
      <c r="L16" s="54" t="s">
        <v>242</v>
      </c>
      <c r="M16" s="57">
        <v>780</v>
      </c>
      <c r="N16" s="57">
        <v>383</v>
      </c>
      <c r="O16" s="57">
        <v>100</v>
      </c>
      <c r="P16" s="57">
        <v>100</v>
      </c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158</v>
      </c>
      <c r="D17" s="55">
        <v>1</v>
      </c>
      <c r="E17" s="54">
        <v>652</v>
      </c>
      <c r="F17" s="54">
        <v>564</v>
      </c>
      <c r="G17" s="54">
        <v>430</v>
      </c>
      <c r="H17" s="53"/>
      <c r="I17" s="53"/>
      <c r="J17" s="57">
        <v>1</v>
      </c>
      <c r="K17" s="57" t="str">
        <f>VLOOKUP(C17, Codes!$D$4:$E$59, 2, FALSE)</f>
        <v>Y</v>
      </c>
      <c r="L17" s="54" t="s">
        <v>242</v>
      </c>
      <c r="M17" s="57">
        <v>672</v>
      </c>
      <c r="N17" s="57">
        <v>297</v>
      </c>
      <c r="O17" s="57">
        <v>100</v>
      </c>
      <c r="P17" s="57">
        <v>100</v>
      </c>
      <c r="Q17" s="57"/>
      <c r="R17" s="57"/>
      <c r="S17" s="57"/>
      <c r="T17" s="58"/>
      <c r="U17" s="58"/>
      <c r="V17" s="58"/>
      <c r="W17" s="58"/>
      <c r="X17" s="58"/>
      <c r="Y17" s="59" t="s">
        <v>302</v>
      </c>
      <c r="Z17" s="60"/>
    </row>
    <row r="18" spans="1:26" x14ac:dyDescent="0.25">
      <c r="A18" s="52">
        <v>14</v>
      </c>
      <c r="B18" s="53"/>
      <c r="C18" s="54" t="s">
        <v>159</v>
      </c>
      <c r="D18" s="55">
        <v>1</v>
      </c>
      <c r="E18" s="54">
        <v>1000</v>
      </c>
      <c r="F18" s="54">
        <v>362</v>
      </c>
      <c r="G18" s="54">
        <v>430</v>
      </c>
      <c r="H18" s="53"/>
      <c r="I18" s="53"/>
      <c r="J18" s="57">
        <v>2</v>
      </c>
      <c r="K18" s="57" t="str">
        <f>VLOOKUP(C18, Codes!$D$4:$E$59, 2, FALSE)</f>
        <v>Y</v>
      </c>
      <c r="L18" s="54" t="s">
        <v>242</v>
      </c>
      <c r="M18" s="57">
        <v>1020</v>
      </c>
      <c r="N18" s="57">
        <v>358</v>
      </c>
      <c r="O18" s="57">
        <v>120</v>
      </c>
      <c r="P18" s="57">
        <v>120</v>
      </c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ht="30" x14ac:dyDescent="0.25">
      <c r="A19" s="52">
        <v>15</v>
      </c>
      <c r="B19" s="53"/>
      <c r="C19" s="54" t="s">
        <v>256</v>
      </c>
      <c r="D19" s="55">
        <v>1</v>
      </c>
      <c r="E19" s="54">
        <v>120</v>
      </c>
      <c r="F19" s="54">
        <v>1595</v>
      </c>
      <c r="G19" s="54">
        <v>512</v>
      </c>
      <c r="H19" s="53"/>
      <c r="I19" s="53"/>
      <c r="J19" s="57" t="s">
        <v>88</v>
      </c>
      <c r="K19" s="57" t="e">
        <f>VLOOKUP(C19, Codes!$D$4:$E$59, 2, FALSE)</f>
        <v>#N/A</v>
      </c>
      <c r="L19" s="54" t="s">
        <v>241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 t="s">
        <v>312</v>
      </c>
      <c r="Z19" s="60"/>
    </row>
    <row r="20" spans="1:26" ht="30" x14ac:dyDescent="0.25">
      <c r="A20" s="52">
        <v>16</v>
      </c>
      <c r="B20" s="53"/>
      <c r="C20" s="54" t="s">
        <v>256</v>
      </c>
      <c r="D20" s="55">
        <v>1</v>
      </c>
      <c r="E20" s="54">
        <v>120</v>
      </c>
      <c r="F20" s="54">
        <v>1555</v>
      </c>
      <c r="G20" s="54">
        <v>512</v>
      </c>
      <c r="H20" s="53"/>
      <c r="I20" s="53"/>
      <c r="J20" s="57" t="s">
        <v>88</v>
      </c>
      <c r="K20" s="57" t="e">
        <f>VLOOKUP(C20, Codes!$D$4:$E$59, 2, FALSE)</f>
        <v>#N/A</v>
      </c>
      <c r="L20" s="54" t="s">
        <v>241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 t="s">
        <v>312</v>
      </c>
      <c r="Z20" s="60"/>
    </row>
    <row r="21" spans="1:26" ht="15.75" customHeight="1" x14ac:dyDescent="0.25">
      <c r="A21" s="52">
        <v>17</v>
      </c>
      <c r="B21" s="53"/>
      <c r="C21" s="54" t="s">
        <v>256</v>
      </c>
      <c r="D21" s="55">
        <v>1</v>
      </c>
      <c r="E21" s="54">
        <v>120</v>
      </c>
      <c r="F21" s="54">
        <v>803</v>
      </c>
      <c r="G21" s="54">
        <v>512</v>
      </c>
      <c r="H21" s="53"/>
      <c r="I21" s="53"/>
      <c r="J21" s="57" t="s">
        <v>88</v>
      </c>
      <c r="K21" s="57" t="e">
        <f>VLOOKUP(C21, Codes!$D$4:$E$59, 2, FALSE)</f>
        <v>#N/A</v>
      </c>
      <c r="L21" s="54" t="s">
        <v>241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 t="s">
        <v>312</v>
      </c>
      <c r="Z21" s="60"/>
    </row>
    <row r="22" spans="1:26" ht="15.75" customHeight="1" x14ac:dyDescent="0.25">
      <c r="A22" s="52">
        <v>18</v>
      </c>
      <c r="B22" s="53"/>
      <c r="C22" s="54" t="s">
        <v>256</v>
      </c>
      <c r="D22" s="55">
        <v>1</v>
      </c>
      <c r="E22" s="54">
        <v>120</v>
      </c>
      <c r="F22" s="54">
        <v>1940</v>
      </c>
      <c r="G22" s="54">
        <v>502</v>
      </c>
      <c r="H22" s="53"/>
      <c r="I22" s="53"/>
      <c r="J22" s="57" t="s">
        <v>88</v>
      </c>
      <c r="K22" s="57" t="e">
        <f>VLOOKUP(C22, Codes!$D$4:$E$59, 2, FALSE)</f>
        <v>#N/A</v>
      </c>
      <c r="L22" s="54" t="s">
        <v>241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 t="s">
        <v>312</v>
      </c>
      <c r="Z22" s="60"/>
    </row>
    <row r="23" spans="1:26" ht="15.75" customHeight="1" x14ac:dyDescent="0.25">
      <c r="A23" s="52">
        <v>19</v>
      </c>
      <c r="B23" s="53"/>
      <c r="C23" s="54" t="s">
        <v>256</v>
      </c>
      <c r="D23" s="55">
        <v>1</v>
      </c>
      <c r="E23" s="54">
        <v>120</v>
      </c>
      <c r="F23" s="54">
        <v>1724</v>
      </c>
      <c r="G23" s="54">
        <v>209</v>
      </c>
      <c r="H23" s="53"/>
      <c r="I23" s="53"/>
      <c r="J23" s="57" t="s">
        <v>88</v>
      </c>
      <c r="K23" s="57" t="e">
        <f>VLOOKUP(C23, Codes!$D$4:$E$59, 2, FALSE)</f>
        <v>#N/A</v>
      </c>
      <c r="L23" s="54" t="s">
        <v>241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 t="s">
        <v>312</v>
      </c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205</v>
      </c>
      <c r="D33" s="54">
        <v>1</v>
      </c>
      <c r="E33" s="54">
        <v>762</v>
      </c>
      <c r="F33" s="54">
        <v>297</v>
      </c>
      <c r="G33" s="54">
        <v>560</v>
      </c>
      <c r="H33" s="57" t="s">
        <v>240</v>
      </c>
      <c r="I33" s="65" t="s">
        <v>242</v>
      </c>
      <c r="J33" s="57">
        <v>295</v>
      </c>
      <c r="K33" s="57">
        <v>777</v>
      </c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 t="s">
        <v>295</v>
      </c>
      <c r="Z33" s="60" t="s">
        <v>294</v>
      </c>
    </row>
    <row r="34" spans="1:26" ht="15.75" customHeight="1" x14ac:dyDescent="0.25">
      <c r="A34" s="52">
        <v>2</v>
      </c>
      <c r="B34" s="64"/>
      <c r="C34" s="65" t="s">
        <v>207</v>
      </c>
      <c r="D34" s="54">
        <v>2</v>
      </c>
      <c r="E34" s="54">
        <v>762</v>
      </c>
      <c r="F34" s="54">
        <v>920</v>
      </c>
      <c r="G34" s="54">
        <v>560</v>
      </c>
      <c r="H34" s="69" t="s">
        <v>240</v>
      </c>
      <c r="I34" s="65" t="s">
        <v>242</v>
      </c>
      <c r="J34" s="57">
        <v>917</v>
      </c>
      <c r="K34" s="57">
        <v>187</v>
      </c>
      <c r="L34" s="57">
        <v>293</v>
      </c>
      <c r="M34" s="57">
        <v>293</v>
      </c>
      <c r="N34" s="57"/>
      <c r="O34" s="57" t="s">
        <v>298</v>
      </c>
      <c r="P34" s="57" t="s">
        <v>299</v>
      </c>
      <c r="Q34" s="57" t="s">
        <v>299</v>
      </c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disablePrompts="1"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6" workbookViewId="0">
      <selection activeCell="Q19" sqref="Q1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36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220</v>
      </c>
      <c r="E5" s="93">
        <v>1</v>
      </c>
      <c r="F5" s="92">
        <v>777</v>
      </c>
      <c r="G5" s="92">
        <v>600</v>
      </c>
      <c r="H5" s="92">
        <v>18</v>
      </c>
      <c r="I5" s="94"/>
      <c r="J5" s="94"/>
      <c r="K5" s="94"/>
      <c r="L5" s="94"/>
      <c r="M5" s="94"/>
      <c r="N5" s="95" t="s">
        <v>297</v>
      </c>
    </row>
    <row r="6" spans="1:14" x14ac:dyDescent="0.25">
      <c r="A6" s="90">
        <v>2</v>
      </c>
      <c r="B6" s="91"/>
      <c r="C6" s="55" t="s">
        <v>242</v>
      </c>
      <c r="D6" s="92" t="s">
        <v>220</v>
      </c>
      <c r="E6" s="93">
        <v>1</v>
      </c>
      <c r="F6" s="92">
        <v>780</v>
      </c>
      <c r="G6" s="92">
        <v>570</v>
      </c>
      <c r="H6" s="92">
        <v>18</v>
      </c>
      <c r="I6" s="94"/>
      <c r="J6" s="94"/>
      <c r="K6" s="94"/>
      <c r="L6" s="94"/>
      <c r="M6" s="94"/>
      <c r="N6" s="95" t="s">
        <v>303</v>
      </c>
    </row>
    <row r="7" spans="1:14" x14ac:dyDescent="0.25">
      <c r="A7" s="90">
        <v>3</v>
      </c>
      <c r="B7" s="91"/>
      <c r="C7" s="54" t="s">
        <v>242</v>
      </c>
      <c r="D7" s="92" t="s">
        <v>220</v>
      </c>
      <c r="E7" s="92">
        <v>1</v>
      </c>
      <c r="F7" s="92">
        <v>1020</v>
      </c>
      <c r="G7" s="92">
        <v>450</v>
      </c>
      <c r="H7" s="92">
        <v>18</v>
      </c>
      <c r="I7" s="94"/>
      <c r="J7" s="94"/>
      <c r="K7" s="94"/>
      <c r="L7" s="94"/>
      <c r="M7" s="94"/>
      <c r="N7" s="95" t="s">
        <v>304</v>
      </c>
    </row>
    <row r="8" spans="1:14" x14ac:dyDescent="0.25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775</v>
      </c>
      <c r="G8" s="92">
        <v>450</v>
      </c>
      <c r="H8" s="92">
        <v>18</v>
      </c>
      <c r="I8" s="94"/>
      <c r="J8" s="94"/>
      <c r="K8" s="94"/>
      <c r="L8" s="94"/>
      <c r="M8" s="94"/>
      <c r="N8" s="95" t="s">
        <v>303</v>
      </c>
    </row>
    <row r="9" spans="1:14" x14ac:dyDescent="0.25">
      <c r="A9" s="90">
        <v>5</v>
      </c>
      <c r="B9" s="91"/>
      <c r="C9" s="54" t="s">
        <v>243</v>
      </c>
      <c r="D9" s="92" t="s">
        <v>220</v>
      </c>
      <c r="E9" s="92">
        <v>1</v>
      </c>
      <c r="F9" s="92">
        <v>2320</v>
      </c>
      <c r="G9" s="92">
        <v>600</v>
      </c>
      <c r="H9" s="92">
        <v>18</v>
      </c>
      <c r="I9" s="94"/>
      <c r="J9" s="94"/>
      <c r="K9" s="94"/>
      <c r="L9" s="94"/>
      <c r="M9" s="94"/>
      <c r="N9" s="95" t="s">
        <v>305</v>
      </c>
    </row>
    <row r="10" spans="1:14" x14ac:dyDescent="0.25">
      <c r="A10" s="90">
        <v>6</v>
      </c>
      <c r="B10" s="91"/>
      <c r="C10" s="54" t="s">
        <v>243</v>
      </c>
      <c r="D10" s="92" t="s">
        <v>220</v>
      </c>
      <c r="E10" s="92">
        <v>2</v>
      </c>
      <c r="F10" s="92">
        <v>2210</v>
      </c>
      <c r="G10" s="92">
        <v>600</v>
      </c>
      <c r="H10" s="92">
        <v>18</v>
      </c>
      <c r="I10" s="94"/>
      <c r="J10" s="94"/>
      <c r="K10" s="94"/>
      <c r="L10" s="94"/>
      <c r="M10" s="94"/>
      <c r="N10" s="95" t="s">
        <v>305</v>
      </c>
    </row>
    <row r="11" spans="1:14" x14ac:dyDescent="0.25">
      <c r="A11" s="90">
        <v>7</v>
      </c>
      <c r="B11" s="91"/>
      <c r="C11" s="54" t="s">
        <v>243</v>
      </c>
      <c r="D11" s="92" t="s">
        <v>220</v>
      </c>
      <c r="E11" s="92">
        <v>1</v>
      </c>
      <c r="F11" s="92">
        <v>1697</v>
      </c>
      <c r="G11" s="92">
        <v>348</v>
      </c>
      <c r="H11" s="92">
        <v>18</v>
      </c>
      <c r="I11" s="94"/>
      <c r="J11" s="94"/>
      <c r="K11" s="94"/>
      <c r="L11" s="94"/>
      <c r="M11" s="94"/>
      <c r="N11" s="95" t="s">
        <v>306</v>
      </c>
    </row>
    <row r="12" spans="1:14" x14ac:dyDescent="0.25">
      <c r="A12" s="90">
        <v>8</v>
      </c>
      <c r="B12" s="91"/>
      <c r="C12" s="54" t="s">
        <v>243</v>
      </c>
      <c r="D12" s="92" t="s">
        <v>220</v>
      </c>
      <c r="E12" s="92">
        <v>1</v>
      </c>
      <c r="F12" s="92">
        <v>780</v>
      </c>
      <c r="G12" s="92">
        <v>30</v>
      </c>
      <c r="H12" s="92">
        <v>18</v>
      </c>
      <c r="I12" s="94"/>
      <c r="J12" s="94"/>
      <c r="K12" s="94"/>
      <c r="L12" s="94"/>
      <c r="M12" s="94"/>
      <c r="N12" s="95" t="s">
        <v>307</v>
      </c>
    </row>
    <row r="13" spans="1:14" x14ac:dyDescent="0.25">
      <c r="A13" s="90">
        <v>9</v>
      </c>
      <c r="B13" s="91"/>
      <c r="C13" s="54" t="s">
        <v>243</v>
      </c>
      <c r="D13" s="92" t="s">
        <v>220</v>
      </c>
      <c r="E13" s="92">
        <v>1</v>
      </c>
      <c r="F13" s="92">
        <v>368</v>
      </c>
      <c r="G13" s="92">
        <v>564</v>
      </c>
      <c r="H13" s="92">
        <v>18</v>
      </c>
      <c r="I13" s="94"/>
      <c r="J13" s="94"/>
      <c r="K13" s="94"/>
      <c r="L13" s="94"/>
      <c r="M13" s="94"/>
      <c r="N13" s="95" t="s">
        <v>309</v>
      </c>
    </row>
    <row r="14" spans="1:14" x14ac:dyDescent="0.25">
      <c r="A14" s="90">
        <v>10</v>
      </c>
      <c r="B14" s="91"/>
      <c r="C14" s="54" t="s">
        <v>243</v>
      </c>
      <c r="D14" s="92" t="s">
        <v>220</v>
      </c>
      <c r="E14" s="92">
        <v>1</v>
      </c>
      <c r="F14" s="92">
        <v>432</v>
      </c>
      <c r="G14" s="92">
        <v>564</v>
      </c>
      <c r="H14" s="92">
        <v>18</v>
      </c>
      <c r="I14" s="94"/>
      <c r="J14" s="94"/>
      <c r="K14" s="94"/>
      <c r="L14" s="94"/>
      <c r="M14" s="94"/>
      <c r="N14" s="95" t="s">
        <v>308</v>
      </c>
    </row>
    <row r="15" spans="1:14" x14ac:dyDescent="0.25">
      <c r="A15" s="90">
        <v>11</v>
      </c>
      <c r="B15" s="91"/>
      <c r="C15" s="54" t="s">
        <v>243</v>
      </c>
      <c r="D15" s="92" t="s">
        <v>220</v>
      </c>
      <c r="E15" s="92">
        <v>1</v>
      </c>
      <c r="F15" s="92">
        <v>362</v>
      </c>
      <c r="G15" s="92">
        <v>415</v>
      </c>
      <c r="H15" s="92">
        <v>18</v>
      </c>
      <c r="I15" s="94"/>
      <c r="J15" s="94"/>
      <c r="K15" s="94"/>
      <c r="L15" s="94"/>
      <c r="M15" s="94"/>
      <c r="N15" s="95" t="s">
        <v>310</v>
      </c>
    </row>
    <row r="16" spans="1:14" x14ac:dyDescent="0.25">
      <c r="A16" s="90">
        <v>12</v>
      </c>
      <c r="B16" s="91"/>
      <c r="C16" s="54" t="s">
        <v>243</v>
      </c>
      <c r="D16" s="92" t="s">
        <v>220</v>
      </c>
      <c r="E16" s="92">
        <v>1</v>
      </c>
      <c r="F16" s="92">
        <v>780</v>
      </c>
      <c r="G16" s="92">
        <v>40</v>
      </c>
      <c r="H16" s="92">
        <v>18</v>
      </c>
      <c r="I16" s="94"/>
      <c r="J16" s="94"/>
      <c r="K16" s="94"/>
      <c r="L16" s="94"/>
      <c r="M16" s="94"/>
      <c r="N16" s="95" t="s">
        <v>311</v>
      </c>
    </row>
    <row r="17" spans="1:14" x14ac:dyDescent="0.25">
      <c r="A17" s="90">
        <v>13</v>
      </c>
      <c r="B17" s="91"/>
      <c r="C17" s="54" t="s">
        <v>243</v>
      </c>
      <c r="D17" s="92" t="s">
        <v>220</v>
      </c>
      <c r="E17" s="92">
        <v>1</v>
      </c>
      <c r="F17" s="92">
        <v>780</v>
      </c>
      <c r="G17" s="92">
        <v>58</v>
      </c>
      <c r="H17" s="92">
        <v>18</v>
      </c>
      <c r="I17" s="94"/>
      <c r="J17" s="94"/>
      <c r="K17" s="94"/>
      <c r="L17" s="94"/>
      <c r="M17" s="94"/>
      <c r="N17" s="95" t="s">
        <v>311</v>
      </c>
    </row>
    <row r="18" spans="1:14" x14ac:dyDescent="0.25">
      <c r="A18" s="90">
        <v>14</v>
      </c>
      <c r="B18" s="91"/>
      <c r="C18" s="54" t="s">
        <v>243</v>
      </c>
      <c r="D18" s="92" t="s">
        <v>220</v>
      </c>
      <c r="E18" s="92">
        <v>1</v>
      </c>
      <c r="F18" s="92">
        <v>130</v>
      </c>
      <c r="G18" s="92">
        <v>531</v>
      </c>
      <c r="H18" s="92">
        <v>18</v>
      </c>
      <c r="I18" s="94"/>
      <c r="J18" s="94"/>
      <c r="K18" s="94"/>
      <c r="L18" s="94"/>
      <c r="M18" s="94"/>
      <c r="N18" s="95" t="s">
        <v>313</v>
      </c>
    </row>
    <row r="19" spans="1:14" x14ac:dyDescent="0.25">
      <c r="A19" s="90">
        <v>15</v>
      </c>
      <c r="B19" s="91"/>
      <c r="C19" s="54" t="s">
        <v>243</v>
      </c>
      <c r="D19" s="92" t="s">
        <v>220</v>
      </c>
      <c r="E19" s="92">
        <v>1</v>
      </c>
      <c r="F19" s="92">
        <v>130</v>
      </c>
      <c r="G19" s="92">
        <v>1577</v>
      </c>
      <c r="H19" s="92">
        <v>18</v>
      </c>
      <c r="I19" s="94"/>
      <c r="J19" s="94"/>
      <c r="K19" s="94"/>
      <c r="L19" s="94"/>
      <c r="M19" s="94"/>
      <c r="N19" s="95" t="s">
        <v>313</v>
      </c>
    </row>
    <row r="20" spans="1:14" x14ac:dyDescent="0.25">
      <c r="A20" s="90">
        <v>16</v>
      </c>
      <c r="B20" s="91"/>
      <c r="C20" s="54" t="s">
        <v>243</v>
      </c>
      <c r="D20" s="92" t="s">
        <v>220</v>
      </c>
      <c r="E20" s="92">
        <v>1</v>
      </c>
      <c r="F20" s="92">
        <v>130</v>
      </c>
      <c r="G20" s="92">
        <v>1145</v>
      </c>
      <c r="H20" s="92">
        <v>18</v>
      </c>
      <c r="I20" s="94"/>
      <c r="J20" s="94"/>
      <c r="K20" s="94"/>
      <c r="L20" s="94"/>
      <c r="M20" s="94"/>
      <c r="N20" s="95" t="s">
        <v>313</v>
      </c>
    </row>
    <row r="21" spans="1:14" ht="15.75" customHeight="1" x14ac:dyDescent="0.25">
      <c r="A21" s="90">
        <v>17</v>
      </c>
      <c r="B21" s="91"/>
      <c r="C21" s="54" t="s">
        <v>243</v>
      </c>
      <c r="D21" s="92" t="s">
        <v>220</v>
      </c>
      <c r="E21" s="92">
        <v>1</v>
      </c>
      <c r="F21" s="92">
        <v>100</v>
      </c>
      <c r="G21" s="92">
        <v>605</v>
      </c>
      <c r="H21" s="92">
        <v>18</v>
      </c>
      <c r="I21" s="94"/>
      <c r="J21" s="94"/>
      <c r="K21" s="94"/>
      <c r="L21" s="94"/>
      <c r="M21" s="94"/>
      <c r="N21" s="95" t="s">
        <v>313</v>
      </c>
    </row>
    <row r="22" spans="1:14" ht="15.75" customHeight="1" x14ac:dyDescent="0.25">
      <c r="A22" s="90">
        <v>18</v>
      </c>
      <c r="B22" s="91"/>
      <c r="C22" s="54" t="s">
        <v>243</v>
      </c>
      <c r="D22" s="92" t="s">
        <v>220</v>
      </c>
      <c r="E22" s="92">
        <v>1</v>
      </c>
      <c r="F22" s="92">
        <v>130</v>
      </c>
      <c r="G22" s="92">
        <v>1940</v>
      </c>
      <c r="H22" s="92">
        <v>18</v>
      </c>
      <c r="I22" s="94"/>
      <c r="J22" s="94"/>
      <c r="K22" s="94"/>
      <c r="L22" s="94"/>
      <c r="M22" s="94"/>
      <c r="N22" s="95" t="s">
        <v>313</v>
      </c>
    </row>
    <row r="23" spans="1:14" ht="15.75" customHeight="1" x14ac:dyDescent="0.25">
      <c r="A23" s="90">
        <v>19</v>
      </c>
      <c r="B23" s="91"/>
      <c r="C23" s="54" t="s">
        <v>243</v>
      </c>
      <c r="D23" s="92" t="s">
        <v>220</v>
      </c>
      <c r="E23" s="92">
        <v>1</v>
      </c>
      <c r="F23" s="92">
        <v>130</v>
      </c>
      <c r="G23" s="92">
        <v>521</v>
      </c>
      <c r="H23" s="92">
        <v>18</v>
      </c>
      <c r="I23" s="94"/>
      <c r="J23" s="94"/>
      <c r="K23" s="94"/>
      <c r="L23" s="94"/>
      <c r="M23" s="94"/>
      <c r="N23" s="95" t="s">
        <v>313</v>
      </c>
    </row>
    <row r="24" spans="1:14" ht="15.75" customHeight="1" x14ac:dyDescent="0.25">
      <c r="A24" s="90">
        <v>20</v>
      </c>
      <c r="B24" s="91"/>
      <c r="C24" s="54" t="s">
        <v>243</v>
      </c>
      <c r="D24" s="92" t="s">
        <v>220</v>
      </c>
      <c r="E24" s="92">
        <v>1</v>
      </c>
      <c r="F24" s="92">
        <v>130</v>
      </c>
      <c r="G24" s="92">
        <v>1976</v>
      </c>
      <c r="H24" s="92">
        <v>18</v>
      </c>
      <c r="I24" s="94"/>
      <c r="J24" s="94"/>
      <c r="K24" s="94"/>
      <c r="L24" s="94"/>
      <c r="M24" s="94"/>
      <c r="N24" s="95" t="s">
        <v>313</v>
      </c>
    </row>
    <row r="25" spans="1:14" ht="15.75" customHeight="1" x14ac:dyDescent="0.25">
      <c r="A25" s="90">
        <v>21</v>
      </c>
      <c r="B25" s="91"/>
      <c r="C25" s="54" t="s">
        <v>243</v>
      </c>
      <c r="D25" s="92" t="s">
        <v>220</v>
      </c>
      <c r="E25" s="92">
        <v>1</v>
      </c>
      <c r="F25" s="92">
        <v>130</v>
      </c>
      <c r="G25" s="92">
        <v>620</v>
      </c>
      <c r="H25" s="92">
        <v>18</v>
      </c>
      <c r="I25" s="94"/>
      <c r="J25" s="94"/>
      <c r="K25" s="94"/>
      <c r="L25" s="94"/>
      <c r="M25" s="94"/>
      <c r="N25" s="95" t="s">
        <v>313</v>
      </c>
    </row>
    <row r="26" spans="1:14" ht="15.75" customHeight="1" x14ac:dyDescent="0.25">
      <c r="A26" s="90">
        <v>22</v>
      </c>
      <c r="B26" s="91"/>
      <c r="C26" s="54" t="s">
        <v>243</v>
      </c>
      <c r="D26" s="92" t="s">
        <v>223</v>
      </c>
      <c r="E26" s="92">
        <v>1</v>
      </c>
      <c r="F26" s="92">
        <v>560</v>
      </c>
      <c r="G26" s="92">
        <v>1697</v>
      </c>
      <c r="H26" s="92">
        <v>18</v>
      </c>
      <c r="I26" s="94"/>
      <c r="J26" s="94"/>
      <c r="K26" s="94"/>
      <c r="L26" s="94"/>
      <c r="M26" s="94"/>
      <c r="N26" s="95" t="s">
        <v>316</v>
      </c>
    </row>
    <row r="27" spans="1:14" ht="15.75" customHeight="1" x14ac:dyDescent="0.25">
      <c r="A27" s="90">
        <v>23</v>
      </c>
      <c r="B27" s="91"/>
      <c r="C27" s="54" t="s">
        <v>243</v>
      </c>
      <c r="D27" s="92" t="s">
        <v>223</v>
      </c>
      <c r="E27" s="92">
        <v>1</v>
      </c>
      <c r="F27" s="92">
        <v>560</v>
      </c>
      <c r="G27" s="92">
        <v>1625</v>
      </c>
      <c r="H27" s="92">
        <v>18</v>
      </c>
      <c r="I27" s="94"/>
      <c r="J27" s="94"/>
      <c r="K27" s="94"/>
      <c r="L27" s="94"/>
      <c r="M27" s="94"/>
      <c r="N27" s="95" t="s">
        <v>314</v>
      </c>
    </row>
    <row r="28" spans="1:14" ht="15.75" customHeight="1" x14ac:dyDescent="0.25">
      <c r="A28" s="90">
        <v>24</v>
      </c>
      <c r="B28" s="91"/>
      <c r="C28" s="54" t="s">
        <v>243</v>
      </c>
      <c r="D28" s="92" t="s">
        <v>224</v>
      </c>
      <c r="E28" s="92">
        <v>1</v>
      </c>
      <c r="F28" s="92">
        <v>560</v>
      </c>
      <c r="G28" s="92">
        <v>803</v>
      </c>
      <c r="H28" s="92">
        <v>18</v>
      </c>
      <c r="I28" s="94"/>
      <c r="J28" s="94"/>
      <c r="K28" s="94"/>
      <c r="L28" s="94"/>
      <c r="M28" s="94"/>
      <c r="N28" s="95" t="s">
        <v>314</v>
      </c>
    </row>
    <row r="29" spans="1:14" ht="15.75" customHeight="1" x14ac:dyDescent="0.25">
      <c r="A29" s="90">
        <v>25</v>
      </c>
      <c r="B29" s="91"/>
      <c r="C29" s="54" t="s">
        <v>243</v>
      </c>
      <c r="D29" s="92" t="s">
        <v>227</v>
      </c>
      <c r="E29" s="92">
        <v>1</v>
      </c>
      <c r="F29" s="92">
        <v>767</v>
      </c>
      <c r="G29" s="92">
        <v>1900</v>
      </c>
      <c r="H29" s="92">
        <v>18</v>
      </c>
      <c r="I29" s="94"/>
      <c r="J29" s="94"/>
      <c r="K29" s="94"/>
      <c r="L29" s="94"/>
      <c r="M29" s="94"/>
      <c r="N29" s="95" t="s">
        <v>315</v>
      </c>
    </row>
    <row r="30" spans="1:14" ht="15.75" customHeight="1" x14ac:dyDescent="0.25">
      <c r="A30" s="90">
        <v>26</v>
      </c>
      <c r="B30" s="91"/>
      <c r="C30" s="54" t="s">
        <v>249</v>
      </c>
      <c r="D30" s="92" t="s">
        <v>220</v>
      </c>
      <c r="E30" s="92">
        <v>1</v>
      </c>
      <c r="F30" s="92">
        <v>600</v>
      </c>
      <c r="G30" s="92">
        <v>1697</v>
      </c>
      <c r="H30" s="92">
        <v>3</v>
      </c>
      <c r="I30" s="94"/>
      <c r="J30" s="94"/>
      <c r="K30" s="94"/>
      <c r="L30" s="94"/>
      <c r="M30" s="94"/>
      <c r="N30" s="95" t="s">
        <v>317</v>
      </c>
    </row>
    <row r="31" spans="1:14" ht="15.75" customHeight="1" x14ac:dyDescent="0.25">
      <c r="A31" s="90">
        <v>27</v>
      </c>
      <c r="B31" s="91"/>
      <c r="C31" s="54" t="s">
        <v>249</v>
      </c>
      <c r="D31" s="92" t="s">
        <v>220</v>
      </c>
      <c r="E31" s="92">
        <v>1</v>
      </c>
      <c r="F31" s="92">
        <v>600</v>
      </c>
      <c r="G31" s="92">
        <v>1582</v>
      </c>
      <c r="H31" s="92">
        <v>3</v>
      </c>
      <c r="I31" s="94"/>
      <c r="J31" s="94"/>
      <c r="K31" s="94"/>
      <c r="L31" s="94"/>
      <c r="M31" s="94"/>
      <c r="N31" s="95" t="s">
        <v>318</v>
      </c>
    </row>
    <row r="32" spans="1:14" ht="15.75" customHeight="1" x14ac:dyDescent="0.25">
      <c r="A32" s="90">
        <v>28</v>
      </c>
      <c r="B32" s="91"/>
      <c r="C32" s="54" t="s">
        <v>249</v>
      </c>
      <c r="D32" s="92" t="s">
        <v>220</v>
      </c>
      <c r="E32" s="92">
        <v>1</v>
      </c>
      <c r="F32" s="92">
        <v>717</v>
      </c>
      <c r="G32" s="92">
        <v>1010</v>
      </c>
      <c r="H32" s="92">
        <v>3</v>
      </c>
      <c r="I32" s="94"/>
      <c r="J32" s="94"/>
      <c r="K32" s="94"/>
      <c r="L32" s="94"/>
      <c r="M32" s="94"/>
      <c r="N32" s="95" t="s">
        <v>319</v>
      </c>
    </row>
    <row r="33" spans="1:14" ht="15.75" customHeight="1" x14ac:dyDescent="0.25">
      <c r="A33" s="90">
        <v>29</v>
      </c>
      <c r="B33" s="91"/>
      <c r="C33" s="54" t="s">
        <v>249</v>
      </c>
      <c r="D33" s="92" t="s">
        <v>220</v>
      </c>
      <c r="E33" s="92">
        <v>1</v>
      </c>
      <c r="F33" s="92">
        <v>1010</v>
      </c>
      <c r="G33" s="92">
        <v>1888</v>
      </c>
      <c r="H33" s="92">
        <v>3</v>
      </c>
      <c r="I33" s="94"/>
      <c r="J33" s="94"/>
      <c r="K33" s="94"/>
      <c r="L33" s="94"/>
      <c r="M33" s="94"/>
      <c r="N33" s="95" t="s">
        <v>319</v>
      </c>
    </row>
    <row r="34" spans="1:14" ht="15.75" customHeight="1" x14ac:dyDescent="0.25">
      <c r="A34" s="90">
        <v>30</v>
      </c>
      <c r="B34" s="91"/>
      <c r="C34" s="54" t="s">
        <v>247</v>
      </c>
      <c r="D34" s="92" t="s">
        <v>222</v>
      </c>
      <c r="E34" s="92">
        <v>2</v>
      </c>
      <c r="F34" s="92">
        <v>500</v>
      </c>
      <c r="G34" s="92">
        <v>790</v>
      </c>
      <c r="H34" s="92">
        <v>16</v>
      </c>
      <c r="I34" s="94"/>
      <c r="J34" s="94"/>
      <c r="K34" s="94"/>
      <c r="L34" s="94"/>
      <c r="M34" s="94"/>
      <c r="N34" s="95" t="s">
        <v>320</v>
      </c>
    </row>
    <row r="35" spans="1:14" ht="15.75" customHeight="1" x14ac:dyDescent="0.25">
      <c r="A35" s="90">
        <v>31</v>
      </c>
      <c r="B35" s="91"/>
      <c r="C35" s="54" t="s">
        <v>247</v>
      </c>
      <c r="D35" s="92" t="s">
        <v>230</v>
      </c>
      <c r="E35" s="92">
        <v>4</v>
      </c>
      <c r="F35" s="92">
        <v>2400</v>
      </c>
      <c r="G35" s="92">
        <v>45</v>
      </c>
      <c r="H35" s="92">
        <v>16</v>
      </c>
      <c r="I35" s="94"/>
      <c r="J35" s="94"/>
      <c r="K35" s="94"/>
      <c r="L35" s="94"/>
      <c r="M35" s="94"/>
      <c r="N35" s="95" t="s">
        <v>321</v>
      </c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2025-01-19T20:01:07Z</dcterms:modified>
</cp:coreProperties>
</file>