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D8773F26-CD9C-4EF0-9939-699B1F962D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<sst xmlns="http://schemas.openxmlformats.org/spreadsheetml/2006/main" count="819" uniqueCount="275">
  <si>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</si>
  <si>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</si>
  <si>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</si>
  <si>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</si>
  <si>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</si>
  <si>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</si>
  <si>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</si>
  <si>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</si>
  <si>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</si>
  <si>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</si>
  <si>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</si>
  <si>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</si>
  <si>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</si>
  <si>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</si>
  <si>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</si>
  <si>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</si>
  <si>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</si>
  <si>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</si>
  <si>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</si>
  <si>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</si>
  <si>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</si>
  <si>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</si>
  <si>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</si>
  <si>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</si>
  <si>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</si>
  <si>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</si>
  <si>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</si>
  <si>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</si>
  <si>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</si>
  <si>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</si>
  <si>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</si>
  <si>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</si>
  <si>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</si>
  <si>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</si>
  <si>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</si>
  <si>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</si>
  <si>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</si>
  <si>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</si>
  <si>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</si>
  <si>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</si>
  <si>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</si>
  <si>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</si>
  <si>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</si>
  <si>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</si>
  <si>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</si>
  <si>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</si>
  <si>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</si>
  <si>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</si>
  <si>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</si>
  <si>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</si>
  <si>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</si>
  <si>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</si>
  <si>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</si>
  <si>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</si>
  <si>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</si>
  <si>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</si>
  <si>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</si>
  <si>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</si>
  <si>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</si>
  <si>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</si>
  <si>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</si>
  <si>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</si>
  <si>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</si>
  <si>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</si>
  <si>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</si>
  <si>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</si>
  <si>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</si>
  <si>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</si>
  <si>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</si>
  <si>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</si>
  <si>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</si>
  <si>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</si>
  <si>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</si>
  <si>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</si>
  <si>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</si>
  <si>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</si>
  <si>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</si>
  <si>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</si>
  <si>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</si>
  <si>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</si>
  <si>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</si>
  <si>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</si>
  <si>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</si>
  <si>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</si>
  <si>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</si>
  <si>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</si>
  <si>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</si>
  <si>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</si>
  <si>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</si>
  <si>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</si>
  <si>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</si>
  <si>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</si>
  <si>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</si>
  <si>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</si>
  <si>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</si>
  <si>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</si>
  <si>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</si>
  <si>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</si>
  <si>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</si>
  <si>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</si>
  <si>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</si>
  <si>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</si>
  <si>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</si>
  <si>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</si>
  <si>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</si>
  <si>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</si>
  <si>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</si>
  <si>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</si>
  <si>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</si>
  <si>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</si>
  <si>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</si>
  <si>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</si>
  <si>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</si>
  <si>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</si>
  <si>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</si>
  <si>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</si>
  <si>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</si>
  <si>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</si>
  <si>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</si>
  <si>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</si>
  <si>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</si>
  <si>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</si>
  <si>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</si>
  <si>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</si>
  <si>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</si>
  <si>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</si>
  <si>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</si>
  <si>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</si>
  <si>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</si>
  <si>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</si>
  <si>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</si>
  <si>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</si>
  <si>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</si>
  <si>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</si>
  <si>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</si>
  <si>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</si>
  <si>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</si>
  <si>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</si>
  <si>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</si>
  <si>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</si>
  <si>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</si>
  <si>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</si>
  <si>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</si>
  <si>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</si>
  <si>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</si>
  <si>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</si>
  <si>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</si>
  <si>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</si>
  <si>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</si>
  <si>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</si>
  <si>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</si>
  <si>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</si>
  <si>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</si>
  <si>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</si>
  <si>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</si>
  <si>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</si>
  <si>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</si>
  <si>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</si>
  <si>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</si>
  <si>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</si>
  <si>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</si>
  <si>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</si>
  <si>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</si>
  <si>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</si>
  <si>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</si>
  <si>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</si>
  <si>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</si>
  <si>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</si>
  <si>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</si>
  <si>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</si>
  <si>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</si>
  <si>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</si>
  <si>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</si>
  <si>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</si>
  <si>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</si>
  <si>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</si>
  <si>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</si>
  <si>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</si>
  <si>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</si>
  <si>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</si>
  <si>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</si>
  <si>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</si>
  <si>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</si>
  <si>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</si>
  <si>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</si>
  <si>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</si>
  <si>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</si>
  <si>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</si>
  <si>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</si>
  <si>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</si>
  <si>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</si>
  <si>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</si>
  <si>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</si>
  <si>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</si>
  <si>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</si>
  <si>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</si>
  <si>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</si>
  <si>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</si>
  <si>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</si>
  <si>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</si>
  <si>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</si>
  <si>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</si>
  <si>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</si>
  <si>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</si>
  <si>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</si>
  <si>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</si>
  <si>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</si>
  <si>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</si>
  <si>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</si>
  <si>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</si>
  <si>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</si>
  <si>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</si>
  <si>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</si>
  <si>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</si>
  <si>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</si>
  <si>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</si>
  <si>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</si>
  <si>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</si>
  <si>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</si>
  <si>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</si>
  <si>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</si>
  <si>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</si>
  <si>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</si>
  <si>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</si>
  <si>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</si>
  <si>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</si>
  <si>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</si>
  <si>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</si>
  <si>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</si>
  <si>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</si>
  <si>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</si>
  <si>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</si>
  <si>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</si>
  <si>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</si>
  <si>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</si>
  <si>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</si>
  <si>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</si>
  <si>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</si>
  <si>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</si>
  <si>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</si>
  <si>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</si>
  <si>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</si>
  <si>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</si>
  <si>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</si>
  <si>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</si>
  <si>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</si>
  <si>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</si>
  <si>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</si>
  <si>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</si>
  <si>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</si>
  <si>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</si>
  <si>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</si>
  <si>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</si>
  <si>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</si>
  <si>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</si>
  <si>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</si>
  <si>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</si>
  <si>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</si>
  <si>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</si>
  <si>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</si>
  <si>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</si>
  <si>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</si>
  <si>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</si>
  <si>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</si>
  <si>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</si>
  <si>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</si>
  <si>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</si>
  <si>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</si>
  <si>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</si>
  <si>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</si>
  <si>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</si>
  <si>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</si>
  <si>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</si>
  <si>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Mustica</t>
  </si>
  <si>
    <t>rangehood model : Wri825BC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</si>
</sst>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387350</xdr:colOff>
      <xdr:row>1</xdr:row>
      <xdr:rowOff>161925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350" y="3429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142875</xdr:rowOff>
    </xdr:from>
    <xdr:ext cx="438150" cy="21693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997075" y="1952625"/>
          <a:ext cx="438150" cy="216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852</a:t>
          </a:r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1</a:t>
          </a:r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314324</xdr:colOff>
      <xdr:row>14</xdr:row>
      <xdr:rowOff>142875</xdr:rowOff>
    </xdr:from>
    <xdr:ext cx="409575" cy="40004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219449" y="2676525"/>
          <a:ext cx="409575" cy="4000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610</a:t>
          </a:r>
        </a:p>
      </xdr:txBody>
    </xdr:sp>
    <xdr:clientData/>
  </xdr:oneCellAnchor>
  <xdr:oneCellAnchor>
    <xdr:from>
      <xdr:col>1</xdr:col>
      <xdr:colOff>209550</xdr:colOff>
      <xdr:row>15</xdr:row>
      <xdr:rowOff>133350</xdr:rowOff>
    </xdr:from>
    <xdr:ext cx="495300" cy="33337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790575" y="2847975"/>
          <a:ext cx="495300" cy="333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880</a:t>
          </a:r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45692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45715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I15" sqref="I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8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85</v>
      </c>
      <c r="D5" s="35">
        <v>1</v>
      </c>
      <c r="E5" s="36">
        <v>723</v>
      </c>
      <c r="F5" s="36">
        <v>852</v>
      </c>
      <c r="G5" s="36">
        <v>880</v>
      </c>
      <c r="H5" s="32">
        <v>610</v>
      </c>
      <c r="I5" s="32">
        <v>560</v>
      </c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20</v>
      </c>
      <c r="D6" s="35">
        <v>1</v>
      </c>
      <c r="E6" s="36">
        <v>723</v>
      </c>
      <c r="F6" s="36">
        <v>900</v>
      </c>
      <c r="G6" s="36">
        <v>610</v>
      </c>
      <c r="H6" s="32"/>
      <c r="I6" s="32"/>
      <c r="J6" s="97" t="s">
        <v>4</v>
      </c>
      <c r="K6" s="96" t="str">
        <f>VLOOKUP(C6, Codes!$D$4:$E$59, 2, FALSE)</f>
        <v>N</v>
      </c>
      <c r="L6" s="38" t="s">
        <v>28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82</v>
      </c>
      <c r="D7" s="35">
        <v>1</v>
      </c>
      <c r="E7" s="36">
        <v>723</v>
      </c>
      <c r="F7" s="36">
        <v>900</v>
      </c>
      <c r="G7" s="36">
        <v>610</v>
      </c>
      <c r="H7" s="32"/>
      <c r="I7" s="32"/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</v>
      </c>
      <c r="D8" s="35">
        <v>1</v>
      </c>
      <c r="E8" s="36">
        <v>723</v>
      </c>
      <c r="F8" s="36">
        <v>800</v>
      </c>
      <c r="G8" s="36">
        <v>630</v>
      </c>
      <c r="H8" s="32"/>
      <c r="I8" s="32"/>
      <c r="J8" s="37">
        <v>1</v>
      </c>
      <c r="K8" s="96" t="str">
        <f>VLOOKUP(C8, Codes!$D$4:$E$59, 2, FALSE)</f>
        <v>N</v>
      </c>
      <c r="L8" s="39" t="s">
        <v>28</v>
      </c>
      <c r="M8" s="95"/>
      <c r="N8" s="95"/>
      <c r="O8" s="37">
        <v>100</v>
      </c>
      <c r="P8" s="37">
        <v>300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32</v>
      </c>
      <c r="D9" s="35">
        <v>1</v>
      </c>
      <c r="E9" s="36">
        <v>1452</v>
      </c>
      <c r="F9" s="36">
        <v>800</v>
      </c>
      <c r="G9" s="36">
        <v>630</v>
      </c>
      <c r="H9" s="32"/>
      <c r="I9" s="32"/>
      <c r="J9" s="37">
        <v>2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>
        <v>726</v>
      </c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23</v>
      </c>
      <c r="D10" s="35">
        <v>1</v>
      </c>
      <c r="E10" s="36">
        <v>510</v>
      </c>
      <c r="F10" s="36">
        <v>950</v>
      </c>
      <c r="G10" s="36">
        <v>500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/>
      <c r="C11" s="34" t="s">
        <v>30</v>
      </c>
      <c r="D11" s="35">
        <v>1</v>
      </c>
      <c r="E11" s="36">
        <v>685</v>
      </c>
      <c r="F11" s="36">
        <v>900</v>
      </c>
      <c r="G11" s="36">
        <v>380</v>
      </c>
      <c r="H11" s="32"/>
      <c r="I11" s="32"/>
      <c r="J11" s="37">
        <v>1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/>
      <c r="Q11" s="37">
        <v>320</v>
      </c>
      <c r="R11" s="37"/>
      <c r="S11" s="37"/>
      <c r="T11" s="153"/>
      <c r="U11" s="153"/>
      <c r="V11" s="153"/>
      <c r="W11" s="153"/>
      <c r="X11" s="153"/>
      <c r="Y11" s="91" t="s">
        <v>274</v>
      </c>
      <c r="Z11" s="92"/>
    </row>
    <row r="12" spans="1:26" ht="30" x14ac:dyDescent="0.25">
      <c r="A12" s="109">
        <v>8</v>
      </c>
      <c r="B12" s="33"/>
      <c r="C12" s="34" t="s">
        <v>92</v>
      </c>
      <c r="D12" s="35">
        <v>1</v>
      </c>
      <c r="E12" s="36">
        <v>685</v>
      </c>
      <c r="F12" s="36">
        <v>283</v>
      </c>
      <c r="G12" s="36">
        <v>380</v>
      </c>
      <c r="H12" s="32"/>
      <c r="I12" s="32"/>
      <c r="J12" s="37">
        <v>1</v>
      </c>
      <c r="K12" s="96" t="str">
        <f>VLOOKUP(C12, Codes!$D$4:$E$59, 2, FALSE)</f>
        <v>Y</v>
      </c>
      <c r="L12" s="39" t="s">
        <v>28</v>
      </c>
      <c r="M12" s="95"/>
      <c r="N12" s="95"/>
      <c r="O12" s="37">
        <v>100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2025-02-04T04:01:31Z</dcterms:modified>
</cp:coreProperties>
</file>