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<sst xmlns="http://schemas.openxmlformats.org/spreadsheetml/2006/main" count="839" uniqueCount="288">
  <si>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</si>
  <si>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</si>
  <si>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</si>
  <si>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</si>
  <si>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</si>
  <si>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</si>
  <si>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</si>
  <si>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</si>
  <si>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</si>
  <si>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</si>
  <si>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</si>
  <si>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</si>
  <si>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</si>
  <si>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</si>
  <si>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</si>
  <si>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</si>
  <si>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</si>
  <si>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</si>
  <si>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</si>
  <si>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</si>
  <si>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</si>
  <si>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</si>
  <si>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</si>
  <si>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</si>
  <si>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</si>
  <si>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</si>
  <si>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</si>
  <si>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</si>
  <si>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</si>
  <si>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</si>
  <si>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</si>
  <si>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</si>
  <si>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</si>
  <si>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</si>
  <si>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</si>
  <si>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</si>
  <si>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</si>
  <si>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</si>
  <si>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</si>
  <si>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</si>
  <si>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</si>
  <si>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</si>
  <si>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</si>
  <si>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</si>
  <si>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</si>
  <si>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</si>
  <si>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</si>
  <si>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</si>
  <si>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</si>
  <si>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</si>
  <si>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</si>
  <si>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</si>
  <si>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</si>
  <si>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</si>
  <si>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</si>
  <si>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</si>
  <si>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</si>
  <si>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</si>
  <si>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</si>
  <si>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</si>
  <si>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</si>
  <si>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</si>
  <si>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</si>
  <si>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</si>
  <si>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</si>
  <si>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</si>
  <si>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</si>
  <si>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</si>
  <si>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</si>
  <si>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</si>
  <si>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</si>
  <si>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</si>
  <si>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</si>
  <si>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</si>
  <si>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</si>
  <si>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</si>
  <si>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</si>
  <si>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</si>
  <si>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</si>
  <si>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</si>
  <si>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</si>
  <si>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</si>
  <si>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</si>
  <si>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</si>
  <si>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</si>
  <si>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</si>
  <si>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</si>
  <si>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</si>
  <si>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</si>
  <si>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</si>
  <si>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</si>
  <si>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</si>
  <si>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</si>
  <si>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</si>
  <si>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</si>
  <si>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</si>
  <si>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</si>
  <si>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</si>
  <si>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</si>
  <si>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</si>
  <si>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</si>
  <si>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</si>
  <si>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</si>
  <si>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</si>
  <si>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</si>
  <si>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</si>
  <si>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</si>
  <si>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</si>
  <si>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</si>
  <si>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</si>
  <si>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</si>
  <si>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</si>
  <si>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</si>
  <si>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</si>
  <si>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</si>
  <si>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</si>
  <si>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</si>
  <si>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</si>
  <si>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</si>
  <si>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</si>
  <si>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</si>
  <si>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</si>
  <si>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</si>
  <si>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</si>
  <si>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</si>
  <si>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</si>
  <si>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</si>
  <si>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</si>
  <si>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</si>
  <si>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</si>
  <si>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</si>
  <si>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</si>
  <si>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</si>
  <si>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</si>
  <si>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</si>
  <si>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</si>
  <si>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</si>
  <si>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</si>
  <si>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</si>
  <si>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</si>
  <si>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</si>
  <si>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</si>
  <si>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</si>
  <si>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</si>
  <si>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</si>
  <si>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</si>
  <si>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</si>
  <si>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</si>
  <si>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</si>
  <si>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</si>
  <si>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</si>
  <si>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</si>
  <si>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</si>
  <si>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</si>
  <si>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</si>
  <si>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</si>
  <si>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</si>
  <si>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</si>
  <si>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</si>
  <si>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</si>
  <si>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</si>
  <si>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</si>
  <si>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</si>
  <si>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</si>
  <si>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</si>
  <si>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</si>
  <si>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</si>
  <si>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</si>
  <si>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</si>
  <si>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</si>
  <si>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</si>
  <si>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</si>
  <si>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</si>
  <si>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</si>
  <si>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</si>
  <si>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</si>
  <si>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</si>
  <si>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</si>
  <si>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</si>
  <si>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</si>
  <si>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</si>
  <si>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</si>
  <si>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</si>
  <si>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</si>
  <si>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</si>
  <si>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</si>
  <si>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</si>
  <si>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</si>
  <si>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</si>
  <si>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</si>
  <si>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</si>
  <si>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</si>
  <si>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</si>
  <si>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</si>
  <si>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</si>
  <si>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</si>
  <si>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</si>
  <si>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</si>
  <si>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</si>
  <si>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</si>
  <si>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</si>
  <si>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</si>
  <si>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</si>
  <si>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</si>
  <si>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</si>
  <si>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</si>
  <si>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</si>
  <si>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</si>
  <si>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</si>
  <si>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</si>
  <si>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</si>
  <si>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</si>
  <si>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</si>
  <si>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</si>
  <si>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</si>
  <si>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</si>
  <si>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</si>
  <si>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</si>
  <si>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</si>
  <si>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</si>
  <si>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</si>
  <si>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</si>
  <si>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</si>
  <si>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</si>
  <si>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</si>
  <si>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</si>
  <si>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</si>
  <si>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</si>
  <si>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</si>
  <si>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</si>
  <si>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</si>
  <si>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</si>
  <si>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</si>
  <si>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</si>
  <si>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</si>
  <si>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</si>
  <si>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</si>
  <si>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</si>
  <si>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</si>
  <si>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</si>
  <si>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</si>
  <si>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</si>
  <si>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</si>
  <si>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</si>
  <si>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</si>
  <si>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</si>
  <si>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</si>
  <si>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</si>
  <si>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</si>
  <si>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</si>
  <si>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</si>
  <si>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</si>
  <si>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</si>
  <si>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</si>
  <si>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</si>
  <si>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</si>
  <si>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</si>
  <si>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</si>
  <si>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</si>
  <si>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</si>
  <si>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</si>
  <si>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</si>
  <si>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</si>
  <si>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</si>
  <si>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</si>
  <si>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</si>
  <si>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</si>
  <si>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</si>
  <si>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</si>
  <si>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</si>
  <si>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</si>
  <si>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</si>
  <si>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</si>
  <si>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</si>
  <si>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</si>
  <si>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</si>
  <si>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</si>
  <si>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</si>
  <si>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</si>
  <si>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</si>
  <si>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Benson Sky</t>
  </si>
  <si>
    <t>basilkondoor@gmail.com</t>
  </si>
  <si>
    <t>TV Feature wall</t>
  </si>
  <si>
    <t>05.02.2025</t>
  </si>
  <si>
    <t>10.02.2025</t>
  </si>
  <si>
    <t>polytech</t>
  </si>
  <si>
    <t>jamaican walnut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</si>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</sst>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L23" sqref="L23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4" t="s">
        <v>176</v>
      </c>
      <c r="H5" s="175"/>
      <c r="I5" s="175"/>
      <c r="J5" s="176"/>
    </row>
    <row r="6" spans="1:10">
      <c r="A6" s="95" t="s">
        <v>194</v>
      </c>
      <c r="B6" s="211" t="s">
        <v>280</v>
      </c>
      <c r="C6" s="212"/>
      <c r="D6" s="212"/>
      <c r="E6" s="212"/>
      <c r="F6" s="213"/>
      <c r="G6" s="202"/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281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282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283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6" t="s">
        <v>199</v>
      </c>
      <c r="B11" s="211" t="s">
        <v>284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5"/>
      <c r="H12" s="206"/>
      <c r="I12" s="206"/>
      <c r="J12" s="207"/>
    </row>
    <row r="13" spans="1:10">
      <c r="A13" s="90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90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5"/>
      <c r="H17" s="206"/>
      <c r="I17" s="206"/>
      <c r="J17" s="207"/>
    </row>
    <row r="18" spans="1:10">
      <c r="A18" s="54" t="s">
        <v>162</v>
      </c>
      <c r="B18" s="50"/>
      <c r="C18" s="49"/>
      <c r="D18" s="50"/>
      <c r="E18" s="50"/>
      <c r="F18" s="66"/>
      <c r="G18" s="205"/>
      <c r="H18" s="206"/>
      <c r="I18" s="206"/>
      <c r="J18" s="207"/>
    </row>
    <row r="19" spans="1:10">
      <c r="A19" s="54" t="s">
        <v>163</v>
      </c>
      <c r="B19" s="50"/>
      <c r="C19" s="49"/>
      <c r="D19" s="50"/>
      <c r="E19" s="50"/>
      <c r="F19" s="66"/>
      <c r="G19" s="205"/>
      <c r="H19" s="206"/>
      <c r="I19" s="206"/>
      <c r="J19" s="207"/>
    </row>
    <row r="20" spans="1:10">
      <c r="A20" s="54" t="s">
        <v>164</v>
      </c>
      <c r="B20" s="50"/>
      <c r="C20" s="50"/>
      <c r="D20" s="50"/>
      <c r="E20" s="50"/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/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/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/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/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9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9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9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9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9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6" t="s">
        <v>172</v>
      </c>
      <c r="B43" s="46"/>
      <c r="C43" s="167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6" t="s">
        <v>173</v>
      </c>
      <c r="B44" s="46"/>
      <c r="C44" s="167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6" t="s">
        <v>271</v>
      </c>
      <c r="B45" s="165" t="s">
        <v>178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G11" sqref="G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8" t="s">
        <v>183</v>
      </c>
      <c r="D1" s="109">
        <f>SUM(D5:D47)</f>
        <v>8</v>
      </c>
      <c r="E1" s="110"/>
      <c r="F1" s="110"/>
      <c r="G1" s="111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7"/>
      <c r="U1" s="157"/>
      <c r="V1" s="157"/>
      <c r="W1" s="157"/>
      <c r="X1" s="157"/>
      <c r="Y1" s="112"/>
      <c r="Z1" s="113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4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41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6"/>
      <c r="Z4" s="219"/>
    </row>
    <row r="5" spans="1:26" s="7" customFormat="1" ht="14.4">
      <c r="A5" s="115">
        <v>1</v>
      </c>
      <c r="B5" s="36"/>
      <c r="C5" s="37" t="s">
        <v>24</v>
      </c>
      <c r="D5" s="38">
        <v>6</v>
      </c>
      <c r="E5" s="39">
        <v>292</v>
      </c>
      <c r="F5" s="39">
        <v>437</v>
      </c>
      <c r="G5" s="39">
        <v>300</v>
      </c>
      <c r="H5" s="35"/>
      <c r="I5" s="35"/>
      <c r="J5" s="102" t="s">
        <v>4</v>
      </c>
      <c r="K5" s="102" t="str">
        <f>VLOOKUP(C5, Codes!$D$4:$E$59, 2, FALSE)</f>
        <v>Y</v>
      </c>
      <c r="L5" s="38" t="s">
        <v>4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286</v>
      </c>
      <c r="Z5" s="98"/>
    </row>
    <row r="6" spans="1:26" ht="43.2">
      <c r="A6" s="115">
        <v>2</v>
      </c>
      <c r="B6" s="36"/>
      <c r="C6" s="37" t="s">
        <v>116</v>
      </c>
      <c r="D6" s="38">
        <v>2</v>
      </c>
      <c r="E6" s="39">
        <v>484</v>
      </c>
      <c r="F6" s="39">
        <v>1313</v>
      </c>
      <c r="G6" s="39">
        <v>410</v>
      </c>
      <c r="H6" s="35"/>
      <c r="I6" s="35"/>
      <c r="J6" s="103" t="s">
        <v>4</v>
      </c>
      <c r="K6" s="102" t="str">
        <f>VLOOKUP(C6, Codes!$D$4:$E$59, 2, FALSE)</f>
        <v>N - Vert. Front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ht="14.4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14.4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19"/>
      <c r="Z32" s="219"/>
    </row>
    <row r="33" spans="1:26" ht="14.4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12" sqref="N1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78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14.4">
      <c r="A5" s="131">
        <v>1</v>
      </c>
      <c r="B5" s="2"/>
      <c r="C5" s="15" t="s">
        <v>3</v>
      </c>
      <c r="D5" s="12" t="s">
        <v>74</v>
      </c>
      <c r="E5" s="87">
        <v>14</v>
      </c>
      <c r="F5" s="12">
        <v>469</v>
      </c>
      <c r="G5" s="12">
        <v>32</v>
      </c>
      <c r="H5" s="12">
        <v>16</v>
      </c>
      <c r="I5" s="13"/>
      <c r="J5" s="13"/>
      <c r="K5" s="13"/>
      <c r="L5" s="13"/>
      <c r="M5" s="13"/>
      <c r="N5" s="132"/>
    </row>
    <row r="6" spans="1:14" ht="14.4">
      <c r="A6" s="131">
        <v>2</v>
      </c>
      <c r="B6" s="2"/>
      <c r="C6" s="86" t="s">
        <v>3</v>
      </c>
      <c r="D6" s="12" t="s">
        <v>74</v>
      </c>
      <c r="E6" s="87">
        <v>14</v>
      </c>
      <c r="F6" s="12">
        <v>324</v>
      </c>
      <c r="G6" s="12">
        <v>32</v>
      </c>
      <c r="H6" s="12">
        <v>16</v>
      </c>
      <c r="I6" s="13"/>
      <c r="J6" s="13"/>
      <c r="K6" s="13"/>
      <c r="L6" s="13"/>
      <c r="M6" s="13"/>
      <c r="N6" s="132"/>
    </row>
    <row r="7" spans="1:14" ht="28.8">
      <c r="A7" s="131">
        <v>3</v>
      </c>
      <c r="B7" s="2"/>
      <c r="C7" s="16" t="s">
        <v>3</v>
      </c>
      <c r="D7" s="12" t="s">
        <v>78</v>
      </c>
      <c r="E7" s="88">
        <v>1</v>
      </c>
      <c r="F7" s="12">
        <v>2675</v>
      </c>
      <c r="G7" s="12">
        <v>453</v>
      </c>
      <c r="H7" s="12">
        <v>16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2"/>
      <c r="C8" s="16" t="s">
        <v>3</v>
      </c>
      <c r="D8" s="12" t="s">
        <v>78</v>
      </c>
      <c r="E8" s="88">
        <v>2</v>
      </c>
      <c r="F8" s="12">
        <v>484</v>
      </c>
      <c r="G8" s="12">
        <v>450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</v>
      </c>
      <c r="D9" s="12" t="s">
        <v>72</v>
      </c>
      <c r="E9" s="88">
        <v>1</v>
      </c>
      <c r="F9" s="12">
        <v>2625</v>
      </c>
      <c r="G9" s="12">
        <v>42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16" t="s">
        <v>3</v>
      </c>
      <c r="D10" s="12" t="s">
        <v>72</v>
      </c>
      <c r="E10" s="88">
        <v>1</v>
      </c>
      <c r="F10" s="12">
        <v>2625</v>
      </c>
      <c r="G10" s="12">
        <v>30</v>
      </c>
      <c r="H10" s="12">
        <v>16</v>
      </c>
      <c r="I10" s="13"/>
      <c r="J10" s="13"/>
      <c r="K10" s="13"/>
      <c r="L10" s="13"/>
      <c r="M10" s="13"/>
      <c r="N10" s="132"/>
    </row>
    <row r="11" spans="1:14" ht="28.8">
      <c r="A11" s="131">
        <v>7</v>
      </c>
      <c r="B11" s="2"/>
      <c r="C11" s="16" t="s">
        <v>3</v>
      </c>
      <c r="D11" s="12" t="s">
        <v>77</v>
      </c>
      <c r="E11" s="88">
        <v>1</v>
      </c>
      <c r="F11" s="12">
        <v>2675</v>
      </c>
      <c r="G11" s="12">
        <v>100</v>
      </c>
      <c r="H11" s="12">
        <v>16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16" t="s">
        <v>55</v>
      </c>
      <c r="D12" s="12" t="s">
        <v>72</v>
      </c>
      <c r="E12" s="88">
        <v>2</v>
      </c>
      <c r="F12" s="12">
        <v>2600</v>
      </c>
      <c r="G12" s="12">
        <v>100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55</v>
      </c>
      <c r="D13" s="12" t="s">
        <v>72</v>
      </c>
      <c r="E13" s="88">
        <v>12</v>
      </c>
      <c r="F13" s="12">
        <v>336</v>
      </c>
      <c r="G13" s="12">
        <v>100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55</v>
      </c>
      <c r="D14" s="12" t="s">
        <v>72</v>
      </c>
      <c r="E14" s="88">
        <v>20</v>
      </c>
      <c r="F14" s="12">
        <v>610</v>
      </c>
      <c r="G14" s="12">
        <v>80</v>
      </c>
      <c r="H14" s="12">
        <v>16</v>
      </c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55</v>
      </c>
      <c r="D15" s="12" t="s">
        <v>72</v>
      </c>
      <c r="E15" s="88">
        <v>10</v>
      </c>
      <c r="F15" s="12">
        <v>610</v>
      </c>
      <c r="G15" s="12">
        <v>80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2025-02-05T05:01:39Z</dcterms:modified>
</cp:coreProperties>
</file>