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<sst xmlns="http://schemas.openxmlformats.org/spreadsheetml/2006/main" count="840" uniqueCount="301">
  <si>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</si>
  <si>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</si>
  <si>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</si>
  <si>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</si>
  <si>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</si>
  <si>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</si>
  <si>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</si>
  <si>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</si>
  <si>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</si>
  <si>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</si>
  <si>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</si>
  <si>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</si>
  <si>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</si>
  <si>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</si>
  <si>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</si>
  <si>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</si>
  <si>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</si>
  <si>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</si>
  <si>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</si>
  <si>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</si>
  <si>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</si>
  <si>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</si>
  <si>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</si>
  <si>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</si>
  <si>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</si>
  <si>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</si>
  <si>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</si>
  <si>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</si>
  <si>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</si>
  <si>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</si>
  <si>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</si>
  <si>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</si>
  <si>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</si>
  <si>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</si>
  <si>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</si>
  <si>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</si>
  <si>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</si>
  <si>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</si>
  <si>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</si>
  <si>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</si>
  <si>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</si>
  <si>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</si>
  <si>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</si>
  <si>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</si>
  <si>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</si>
  <si>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</si>
  <si>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</si>
  <si>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</si>
  <si>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</si>
  <si>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</si>
  <si>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</si>
  <si>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</si>
  <si>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</si>
  <si>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</si>
  <si>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</si>
  <si>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</si>
  <si>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</si>
  <si>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</si>
  <si>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</si>
  <si>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</si>
  <si>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</si>
  <si>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</si>
  <si>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</si>
  <si>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</si>
  <si>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</si>
  <si>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</si>
  <si>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</si>
  <si>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</si>
  <si>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</si>
  <si>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</si>
  <si>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</si>
  <si>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</si>
  <si>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</si>
  <si>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</si>
  <si>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</si>
  <si>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</si>
  <si>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</si>
  <si>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</si>
  <si>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</si>
  <si>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</si>
  <si>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</si>
  <si>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</si>
  <si>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</si>
  <si>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</si>
  <si>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</si>
  <si>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</si>
  <si>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</si>
  <si>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</si>
  <si>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</si>
  <si>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</si>
  <si>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</si>
  <si>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</si>
  <si>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</si>
  <si>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</si>
  <si>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</si>
  <si>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</si>
  <si>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</si>
  <si>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</si>
  <si>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</si>
  <si>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</si>
  <si>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</si>
  <si>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</si>
  <si>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</si>
  <si>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</si>
  <si>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</si>
  <si>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</si>
  <si>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</si>
  <si>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</si>
  <si>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</si>
  <si>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</si>
  <si>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</si>
  <si>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</si>
  <si>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</si>
  <si>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</si>
  <si>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</si>
  <si>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</si>
  <si>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</si>
  <si>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</si>
  <si>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</si>
  <si>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</si>
  <si>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</si>
  <si>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</si>
  <si>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</si>
  <si>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</si>
  <si>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</si>
  <si>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</si>
  <si>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</si>
  <si>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</si>
  <si>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</si>
  <si>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</si>
  <si>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</si>
  <si>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</si>
  <si>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</si>
  <si>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</si>
  <si>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</si>
  <si>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</si>
  <si>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</si>
  <si>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</si>
  <si>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</si>
  <si>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</si>
  <si>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</si>
  <si>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</si>
  <si>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</si>
  <si>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</si>
  <si>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</si>
  <si>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</si>
  <si>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</si>
  <si>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</si>
  <si>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</si>
  <si>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</si>
  <si>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</si>
  <si>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</si>
  <si>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</si>
  <si>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</si>
  <si>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</si>
  <si>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</si>
  <si>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</si>
  <si>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</si>
  <si>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</si>
  <si>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</si>
  <si>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</si>
  <si>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</si>
  <si>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</si>
  <si>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</si>
  <si>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</si>
  <si>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</si>
  <si>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</si>
  <si>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</si>
  <si>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</si>
  <si>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</si>
  <si>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</si>
  <si>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</si>
  <si>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</si>
  <si>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</si>
  <si>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</si>
  <si>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</si>
  <si>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</si>
  <si>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</si>
  <si>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</si>
  <si>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</si>
  <si>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</si>
  <si>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</si>
  <si>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</si>
  <si>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</si>
  <si>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</si>
  <si>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</si>
  <si>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</si>
  <si>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</si>
  <si>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</si>
  <si>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</si>
  <si>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</si>
  <si>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</si>
  <si>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</si>
  <si>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</si>
  <si>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</si>
  <si>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</si>
  <si>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</si>
  <si>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</si>
  <si>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</si>
  <si>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</si>
  <si>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</si>
  <si>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</si>
  <si>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</si>
  <si>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</si>
  <si>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</si>
  <si>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</si>
  <si>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</si>
  <si>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</si>
  <si>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</si>
  <si>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</si>
  <si>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</si>
  <si>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</si>
  <si>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</si>
  <si>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</si>
  <si>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</si>
  <si>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</si>
  <si>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</si>
  <si>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</si>
  <si>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</si>
  <si>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</si>
  <si>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</si>
  <si>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</si>
  <si>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</si>
  <si>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</si>
  <si>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</si>
  <si>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</si>
  <si>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</si>
  <si>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</si>
  <si>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</si>
  <si>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</si>
  <si>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</si>
  <si>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</si>
  <si>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</si>
  <si>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</si>
  <si>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</si>
  <si>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</si>
  <si>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</si>
  <si>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</si>
  <si>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</si>
  <si>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</si>
  <si>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</si>
  <si>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</si>
  <si>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</si>
  <si>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</si>
  <si>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</si>
  <si>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</si>
  <si>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</si>
  <si>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</si>
  <si>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</si>
  <si>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</si>
  <si>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</si>
  <si>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</si>
  <si>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</si>
  <si>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</si>
  <si>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</si>
  <si>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</si>
  <si>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</si>
  <si>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</si>
  <si>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</si>
  <si>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</si>
  <si>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</si>
  <si>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</si>
  <si>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</si>
  <si>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</si>
  <si>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</si>
  <si>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</si>
  <si>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</si>
  <si>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</si>
  <si>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</si>
  <si>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</si>
  <si>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</si>
  <si>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</si>
  <si>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</si>
  <si>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</si>
  <si>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</si>
  <si>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</si>
  <si>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</si>
  <si>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</si>
  <si>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</si>
  <si>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</si>
  <si>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T.V Feature wall</t>
  </si>
  <si>
    <t>Binny Clyde</t>
  </si>
  <si>
    <t>basilkondoor@gmail.com</t>
  </si>
  <si>
    <t>15.02.2025</t>
  </si>
  <si>
    <t>Laminex</t>
  </si>
  <si>
    <t>Natural Walnut</t>
  </si>
  <si>
    <t>Natural</t>
  </si>
  <si>
    <t>titus tekform</t>
  </si>
  <si>
    <t>laminex</t>
  </si>
  <si>
    <t>black</t>
  </si>
  <si>
    <t>absolute mate</t>
  </si>
  <si>
    <t>raw mdf</t>
  </si>
  <si>
    <t>Raw mdf</t>
  </si>
  <si>
    <t>see attached file. C1 Edging</t>
  </si>
  <si>
    <t>See attached file (Cladding details)</t>
  </si>
  <si>
    <t>living</t>
  </si>
  <si>
    <t>grew for LED track. See attached drawing</t>
  </si>
  <si>
    <t>edging C2</t>
  </si>
  <si>
    <t>no hinge hole on the door. Cabinet for bin</t>
  </si>
  <si>
    <t xml:space="preserve">Floating </t>
  </si>
  <si>
    <t>10.02.2025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</si>
</sst>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C13" sqref="C13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4"/>
      <c r="B1" s="195"/>
      <c r="C1" s="195"/>
      <c r="D1" s="195"/>
      <c r="E1" s="195"/>
      <c r="F1" s="195"/>
      <c r="G1" s="195"/>
      <c r="H1" s="195"/>
      <c r="I1" s="195"/>
      <c r="J1" s="196"/>
    </row>
    <row r="2" spans="1:10" ht="15" customHeight="1">
      <c r="A2" s="197"/>
      <c r="B2" s="198"/>
      <c r="C2" s="198"/>
      <c r="D2" s="198"/>
      <c r="E2" s="198"/>
      <c r="F2" s="198"/>
      <c r="G2" s="198"/>
      <c r="H2" s="198"/>
      <c r="I2" s="198"/>
      <c r="J2" s="199"/>
    </row>
    <row r="3" spans="1:10" ht="15" customHeight="1">
      <c r="A3" s="197"/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7" customHeight="1" thickBot="1">
      <c r="A4" s="200"/>
      <c r="B4" s="201"/>
      <c r="C4" s="201"/>
      <c r="D4" s="201"/>
      <c r="E4" s="201"/>
      <c r="F4" s="201"/>
      <c r="G4" s="201"/>
      <c r="H4" s="201"/>
      <c r="I4" s="201"/>
      <c r="J4" s="202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5" t="s">
        <v>176</v>
      </c>
      <c r="H5" s="176"/>
      <c r="I5" s="176"/>
      <c r="J5" s="177"/>
    </row>
    <row r="6" spans="1:10">
      <c r="A6" s="95" t="s">
        <v>194</v>
      </c>
      <c r="B6" s="212" t="s">
        <v>281</v>
      </c>
      <c r="C6" s="213"/>
      <c r="D6" s="213"/>
      <c r="E6" s="213"/>
      <c r="F6" s="214"/>
      <c r="G6" s="203"/>
      <c r="H6" s="204"/>
      <c r="I6" s="204"/>
      <c r="J6" s="205"/>
    </row>
    <row r="7" spans="1:10">
      <c r="A7" s="54" t="s">
        <v>195</v>
      </c>
      <c r="B7" s="212">
        <v>469742029</v>
      </c>
      <c r="C7" s="213"/>
      <c r="D7" s="213"/>
      <c r="E7" s="213"/>
      <c r="F7" s="214"/>
      <c r="G7" s="206"/>
      <c r="H7" s="207"/>
      <c r="I7" s="207"/>
      <c r="J7" s="208"/>
    </row>
    <row r="8" spans="1:10">
      <c r="A8" s="54" t="s">
        <v>196</v>
      </c>
      <c r="B8" s="215" t="s">
        <v>282</v>
      </c>
      <c r="C8" s="213"/>
      <c r="D8" s="213"/>
      <c r="E8" s="213"/>
      <c r="F8" s="214"/>
      <c r="G8" s="206"/>
      <c r="H8" s="207"/>
      <c r="I8" s="207"/>
      <c r="J8" s="208"/>
    </row>
    <row r="9" spans="1:10">
      <c r="A9" s="54" t="s">
        <v>197</v>
      </c>
      <c r="B9" s="212" t="s">
        <v>280</v>
      </c>
      <c r="C9" s="213"/>
      <c r="D9" s="213"/>
      <c r="E9" s="213"/>
      <c r="F9" s="214"/>
      <c r="G9" s="206"/>
      <c r="H9" s="207"/>
      <c r="I9" s="207"/>
      <c r="J9" s="208"/>
    </row>
    <row r="10" spans="1:10">
      <c r="A10" s="54" t="s">
        <v>198</v>
      </c>
      <c r="B10" s="212" t="s">
        <v>300</v>
      </c>
      <c r="C10" s="213"/>
      <c r="D10" s="213"/>
      <c r="E10" s="213"/>
      <c r="F10" s="214"/>
      <c r="G10" s="206"/>
      <c r="H10" s="207"/>
      <c r="I10" s="207"/>
      <c r="J10" s="208"/>
    </row>
    <row r="11" spans="1:10" ht="15" thickBot="1">
      <c r="A11" s="96" t="s">
        <v>199</v>
      </c>
      <c r="B11" s="212" t="s">
        <v>283</v>
      </c>
      <c r="C11" s="213"/>
      <c r="D11" s="213"/>
      <c r="E11" s="213"/>
      <c r="F11" s="214"/>
      <c r="G11" s="206"/>
      <c r="H11" s="207"/>
      <c r="I11" s="207"/>
      <c r="J11" s="208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6"/>
      <c r="H12" s="207"/>
      <c r="I12" s="207"/>
      <c r="J12" s="208"/>
    </row>
    <row r="13" spans="1:10">
      <c r="A13" s="90" t="s">
        <v>160</v>
      </c>
      <c r="B13" s="56"/>
      <c r="C13" s="57" t="s">
        <v>152</v>
      </c>
      <c r="D13" s="216"/>
      <c r="E13" s="216"/>
      <c r="F13" s="216"/>
      <c r="G13" s="206"/>
      <c r="H13" s="207"/>
      <c r="I13" s="207"/>
      <c r="J13" s="208"/>
    </row>
    <row r="14" spans="1:10" ht="15.9" customHeight="1">
      <c r="A14" s="90" t="s">
        <v>159</v>
      </c>
      <c r="B14" s="56"/>
      <c r="C14" s="57" t="s">
        <v>152</v>
      </c>
      <c r="D14" s="216"/>
      <c r="E14" s="216"/>
      <c r="F14" s="216"/>
      <c r="G14" s="206"/>
      <c r="H14" s="207"/>
      <c r="I14" s="207"/>
      <c r="J14" s="208"/>
    </row>
    <row r="15" spans="1:10" s="53" customFormat="1" ht="18.75" customHeight="1" thickBot="1">
      <c r="A15" s="90" t="s">
        <v>158</v>
      </c>
      <c r="B15" s="163"/>
      <c r="C15" s="56"/>
      <c r="D15" s="56"/>
      <c r="E15" s="56"/>
      <c r="F15" s="56"/>
      <c r="G15" s="206"/>
      <c r="H15" s="207"/>
      <c r="I15" s="207"/>
      <c r="J15" s="208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6"/>
      <c r="H16" s="207"/>
      <c r="I16" s="207"/>
      <c r="J16" s="208"/>
    </row>
    <row r="17" spans="1:10">
      <c r="A17" s="55" t="s">
        <v>161</v>
      </c>
      <c r="B17" s="51" t="s">
        <v>284</v>
      </c>
      <c r="C17" s="51" t="s">
        <v>285</v>
      </c>
      <c r="D17" s="51" t="s">
        <v>286</v>
      </c>
      <c r="E17" s="52">
        <v>18</v>
      </c>
      <c r="F17" s="65"/>
      <c r="G17" s="206"/>
      <c r="H17" s="207"/>
      <c r="I17" s="207"/>
      <c r="J17" s="208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18</v>
      </c>
      <c r="F18" s="66"/>
      <c r="G18" s="206"/>
      <c r="H18" s="207"/>
      <c r="I18" s="207"/>
      <c r="J18" s="208"/>
    </row>
    <row r="19" spans="1:10">
      <c r="A19" s="54" t="s">
        <v>163</v>
      </c>
      <c r="B19" s="49" t="s">
        <v>291</v>
      </c>
      <c r="C19" s="49" t="s">
        <v>292</v>
      </c>
      <c r="D19" s="50"/>
      <c r="E19" s="50">
        <v>18</v>
      </c>
      <c r="F19" s="66"/>
      <c r="G19" s="206"/>
      <c r="H19" s="207"/>
      <c r="I19" s="207"/>
      <c r="J19" s="208"/>
    </row>
    <row r="20" spans="1:10">
      <c r="A20" s="54" t="s">
        <v>164</v>
      </c>
      <c r="B20" s="50"/>
      <c r="C20" s="50"/>
      <c r="D20" s="50"/>
      <c r="E20" s="50"/>
      <c r="F20" s="66"/>
      <c r="G20" s="206"/>
      <c r="H20" s="207"/>
      <c r="I20" s="207"/>
      <c r="J20" s="208"/>
    </row>
    <row r="21" spans="1:10" ht="15" thickBot="1">
      <c r="A21" s="76" t="s">
        <v>165</v>
      </c>
      <c r="B21" s="77"/>
      <c r="C21" s="77"/>
      <c r="D21" s="77"/>
      <c r="E21" s="77"/>
      <c r="F21" s="78"/>
      <c r="G21" s="209"/>
      <c r="H21" s="210"/>
      <c r="I21" s="210"/>
      <c r="J21" s="211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5" t="s">
        <v>177</v>
      </c>
      <c r="H22" s="176"/>
      <c r="I22" s="176"/>
      <c r="J22" s="177"/>
    </row>
    <row r="23" spans="1:10" ht="18.600000000000001" customHeight="1">
      <c r="A23" s="58" t="s">
        <v>166</v>
      </c>
      <c r="B23" s="47"/>
      <c r="C23" s="59" t="s">
        <v>201</v>
      </c>
      <c r="D23" s="172"/>
      <c r="E23" s="173"/>
      <c r="F23" s="173"/>
      <c r="G23" s="178"/>
      <c r="H23" s="179"/>
      <c r="I23" s="179"/>
      <c r="J23" s="180"/>
    </row>
    <row r="24" spans="1:10">
      <c r="A24" s="58" t="s">
        <v>184</v>
      </c>
      <c r="B24" s="47"/>
      <c r="C24" s="59" t="s">
        <v>203</v>
      </c>
      <c r="D24" s="172"/>
      <c r="E24" s="173"/>
      <c r="F24" s="173"/>
      <c r="G24" s="181"/>
      <c r="H24" s="182"/>
      <c r="I24" s="182"/>
      <c r="J24" s="183"/>
    </row>
    <row r="25" spans="1:10">
      <c r="A25" s="58" t="s">
        <v>185</v>
      </c>
      <c r="B25" s="46"/>
      <c r="C25" s="61"/>
      <c r="D25" s="174"/>
      <c r="E25" s="174"/>
      <c r="F25" s="174"/>
      <c r="G25" s="181"/>
      <c r="H25" s="182"/>
      <c r="I25" s="182"/>
      <c r="J25" s="183"/>
    </row>
    <row r="26" spans="1:10">
      <c r="A26" s="58" t="s">
        <v>186</v>
      </c>
      <c r="B26" s="47"/>
      <c r="C26" s="59" t="s">
        <v>204</v>
      </c>
      <c r="D26" s="172"/>
      <c r="E26" s="173"/>
      <c r="F26" s="173"/>
      <c r="G26" s="181"/>
      <c r="H26" s="182"/>
      <c r="I26" s="182"/>
      <c r="J26" s="183"/>
    </row>
    <row r="27" spans="1:10">
      <c r="A27" s="58" t="s">
        <v>187</v>
      </c>
      <c r="B27" s="47"/>
      <c r="C27" s="59" t="s">
        <v>205</v>
      </c>
      <c r="D27" s="172"/>
      <c r="E27" s="173"/>
      <c r="F27" s="173"/>
      <c r="G27" s="181"/>
      <c r="H27" s="182"/>
      <c r="I27" s="182"/>
      <c r="J27" s="183"/>
    </row>
    <row r="28" spans="1:10">
      <c r="A28" s="58" t="s">
        <v>188</v>
      </c>
      <c r="B28" s="47"/>
      <c r="C28" s="59" t="s">
        <v>206</v>
      </c>
      <c r="D28" s="172" t="s">
        <v>287</v>
      </c>
      <c r="E28" s="173"/>
      <c r="F28" s="173"/>
      <c r="G28" s="181"/>
      <c r="H28" s="182"/>
      <c r="I28" s="182"/>
      <c r="J28" s="183"/>
    </row>
    <row r="29" spans="1:10">
      <c r="A29" s="58" t="s">
        <v>189</v>
      </c>
      <c r="B29" s="47"/>
      <c r="C29" s="59"/>
      <c r="D29" s="60"/>
      <c r="E29" s="60"/>
      <c r="F29" s="60"/>
      <c r="G29" s="181"/>
      <c r="H29" s="182"/>
      <c r="I29" s="182"/>
      <c r="J29" s="183"/>
    </row>
    <row r="30" spans="1:10">
      <c r="A30" s="58" t="s">
        <v>190</v>
      </c>
      <c r="B30" s="46"/>
      <c r="C30" s="61"/>
      <c r="D30" s="60"/>
      <c r="E30" s="60"/>
      <c r="F30" s="60"/>
      <c r="G30" s="181"/>
      <c r="H30" s="182"/>
      <c r="I30" s="182"/>
      <c r="J30" s="183"/>
    </row>
    <row r="31" spans="1:10">
      <c r="A31" s="58" t="s">
        <v>191</v>
      </c>
      <c r="B31" s="47"/>
      <c r="C31" s="59" t="s">
        <v>200</v>
      </c>
      <c r="D31" s="172"/>
      <c r="E31" s="173"/>
      <c r="F31" s="173"/>
      <c r="G31" s="181"/>
      <c r="H31" s="182"/>
      <c r="I31" s="182"/>
      <c r="J31" s="183"/>
    </row>
    <row r="32" spans="1:10">
      <c r="A32" s="58" t="s">
        <v>192</v>
      </c>
      <c r="B32" s="47"/>
      <c r="C32" s="59" t="s">
        <v>202</v>
      </c>
      <c r="D32" s="172"/>
      <c r="E32" s="173"/>
      <c r="F32" s="173"/>
      <c r="G32" s="181"/>
      <c r="H32" s="182"/>
      <c r="I32" s="182"/>
      <c r="J32" s="183"/>
    </row>
    <row r="33" spans="1:10">
      <c r="A33" s="58" t="s">
        <v>193</v>
      </c>
      <c r="B33" s="47"/>
      <c r="C33" s="59" t="s">
        <v>207</v>
      </c>
      <c r="D33" s="172"/>
      <c r="E33" s="173"/>
      <c r="F33" s="173"/>
      <c r="G33" s="181"/>
      <c r="H33" s="182"/>
      <c r="I33" s="182"/>
      <c r="J33" s="183"/>
    </row>
    <row r="34" spans="1:10" ht="10.5" customHeight="1" thickBot="1">
      <c r="A34" s="58"/>
      <c r="B34" s="47"/>
      <c r="C34" s="47"/>
      <c r="D34" s="46"/>
      <c r="E34" s="46"/>
      <c r="F34" s="46"/>
      <c r="G34" s="181"/>
      <c r="H34" s="182"/>
      <c r="I34" s="182"/>
      <c r="J34" s="18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1"/>
      <c r="H36" s="182"/>
      <c r="I36" s="182"/>
      <c r="J36" s="183"/>
    </row>
    <row r="37" spans="1:10">
      <c r="A37" s="89" t="s">
        <v>168</v>
      </c>
      <c r="B37" s="46"/>
      <c r="C37" s="46"/>
      <c r="D37" s="46"/>
      <c r="E37" s="46"/>
      <c r="F37" s="46"/>
      <c r="G37" s="181"/>
      <c r="H37" s="182"/>
      <c r="I37" s="182"/>
      <c r="J37" s="183"/>
    </row>
    <row r="38" spans="1:10">
      <c r="A38" s="89" t="s">
        <v>169</v>
      </c>
      <c r="B38" s="46"/>
      <c r="C38" s="46"/>
      <c r="D38" s="46"/>
      <c r="E38" s="46"/>
      <c r="F38" s="46"/>
      <c r="G38" s="181"/>
      <c r="H38" s="182"/>
      <c r="I38" s="182"/>
      <c r="J38" s="183"/>
    </row>
    <row r="39" spans="1:10">
      <c r="A39" s="89" t="s">
        <v>170</v>
      </c>
      <c r="B39" s="46"/>
      <c r="C39" s="46"/>
      <c r="D39" s="46"/>
      <c r="E39" s="46"/>
      <c r="F39" s="46"/>
      <c r="G39" s="181"/>
      <c r="H39" s="182"/>
      <c r="I39" s="182"/>
      <c r="J39" s="183"/>
    </row>
    <row r="40" spans="1:10">
      <c r="A40" s="89" t="s">
        <v>171</v>
      </c>
      <c r="B40" s="46"/>
      <c r="C40" s="46"/>
      <c r="D40" s="46"/>
      <c r="E40" s="46"/>
      <c r="F40" s="46"/>
      <c r="G40" s="181"/>
      <c r="H40" s="182"/>
      <c r="I40" s="182"/>
      <c r="J40" s="183"/>
    </row>
    <row r="41" spans="1:10" ht="20.100000000000001" customHeight="1" thickBot="1">
      <c r="A41" s="89" t="s">
        <v>152</v>
      </c>
      <c r="B41" s="192"/>
      <c r="C41" s="193"/>
      <c r="D41" s="193"/>
      <c r="E41" s="193"/>
      <c r="F41" s="193"/>
      <c r="G41" s="181"/>
      <c r="H41" s="182"/>
      <c r="I41" s="182"/>
      <c r="J41" s="18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>
      <c r="A43" s="165" t="s">
        <v>172</v>
      </c>
      <c r="B43" s="46"/>
      <c r="C43" s="166" t="s">
        <v>272</v>
      </c>
      <c r="D43" s="187"/>
      <c r="E43" s="188"/>
      <c r="F43" s="188"/>
      <c r="G43" s="181"/>
      <c r="H43" s="182"/>
      <c r="I43" s="182"/>
      <c r="J43" s="183"/>
    </row>
    <row r="44" spans="1:10" ht="18.75" customHeight="1">
      <c r="A44" s="165" t="s">
        <v>173</v>
      </c>
      <c r="B44" s="46"/>
      <c r="C44" s="166" t="s">
        <v>273</v>
      </c>
      <c r="D44" s="189" t="s">
        <v>265</v>
      </c>
      <c r="E44" s="189"/>
      <c r="F44" s="189"/>
      <c r="G44" s="181"/>
      <c r="H44" s="182"/>
      <c r="I44" s="182"/>
      <c r="J44" s="183"/>
    </row>
    <row r="45" spans="1:10" ht="17.25" customHeight="1">
      <c r="A45" s="165" t="s">
        <v>271</v>
      </c>
      <c r="B45" s="164" t="s">
        <v>178</v>
      </c>
      <c r="C45" s="62"/>
      <c r="D45" s="190"/>
      <c r="E45" s="191"/>
      <c r="F45" s="191"/>
      <c r="G45" s="181"/>
      <c r="H45" s="182"/>
      <c r="I45" s="182"/>
      <c r="J45" s="183"/>
    </row>
    <row r="46" spans="1:10" ht="9" customHeight="1" thickBot="1">
      <c r="A46" s="63"/>
      <c r="B46" s="64"/>
      <c r="C46" s="64"/>
      <c r="D46" s="64"/>
      <c r="E46" s="64"/>
      <c r="F46" s="64"/>
      <c r="G46" s="184"/>
      <c r="H46" s="185"/>
      <c r="I46" s="185"/>
      <c r="J46" s="18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V15" sqref="V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4" t="s">
        <v>182</v>
      </c>
      <c r="B1" s="245"/>
      <c r="C1" s="108" t="s">
        <v>183</v>
      </c>
      <c r="D1" s="109">
        <f>SUM(D5:D47)</f>
        <v>7</v>
      </c>
      <c r="E1" s="110"/>
      <c r="F1" s="110"/>
      <c r="G1" s="111"/>
      <c r="H1" s="248" t="s">
        <v>56</v>
      </c>
      <c r="I1" s="249"/>
      <c r="J1" s="249"/>
      <c r="K1" s="249"/>
      <c r="L1" s="249"/>
      <c r="M1" s="249"/>
      <c r="N1" s="250"/>
      <c r="O1" s="251"/>
      <c r="P1" s="252"/>
      <c r="Q1" s="252"/>
      <c r="R1" s="252"/>
      <c r="S1" s="253"/>
      <c r="T1" s="156"/>
      <c r="U1" s="156"/>
      <c r="V1" s="156"/>
      <c r="W1" s="156"/>
      <c r="X1" s="156"/>
      <c r="Y1" s="112"/>
      <c r="Z1" s="113"/>
    </row>
    <row r="2" spans="1:26" ht="23.4" customHeight="1">
      <c r="A2" s="263" t="s">
        <v>262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5"/>
      <c r="Z2" s="114"/>
    </row>
    <row r="3" spans="1:26" ht="48.75" customHeight="1">
      <c r="A3" s="226" t="s">
        <v>0</v>
      </c>
      <c r="B3" s="228" t="s">
        <v>41</v>
      </c>
      <c r="C3" s="230" t="s">
        <v>40</v>
      </c>
      <c r="D3" s="232" t="s">
        <v>1</v>
      </c>
      <c r="E3" s="234" t="s">
        <v>257</v>
      </c>
      <c r="F3" s="235"/>
      <c r="G3" s="236"/>
      <c r="H3" s="261"/>
      <c r="I3" s="262"/>
      <c r="J3" s="140" t="s">
        <v>42</v>
      </c>
      <c r="K3" s="239" t="s">
        <v>258</v>
      </c>
      <c r="L3" s="239" t="s">
        <v>276</v>
      </c>
      <c r="M3" s="254" t="s">
        <v>51</v>
      </c>
      <c r="N3" s="255"/>
      <c r="O3" s="223" t="s">
        <v>251</v>
      </c>
      <c r="P3" s="224"/>
      <c r="Q3" s="224"/>
      <c r="R3" s="224"/>
      <c r="S3" s="241"/>
      <c r="T3" s="266" t="s">
        <v>252</v>
      </c>
      <c r="U3" s="267"/>
      <c r="V3" s="267"/>
      <c r="W3" s="267"/>
      <c r="X3" s="267"/>
      <c r="Y3" s="246" t="s">
        <v>209</v>
      </c>
      <c r="Z3" s="219" t="s">
        <v>208</v>
      </c>
    </row>
    <row r="4" spans="1:26" ht="33" customHeight="1">
      <c r="A4" s="259"/>
      <c r="B4" s="258"/>
      <c r="C4" s="256"/>
      <c r="D4" s="257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60"/>
      <c r="L4" s="26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7"/>
      <c r="Z4" s="220"/>
    </row>
    <row r="5" spans="1:26" s="7" customFormat="1" ht="14.4">
      <c r="A5" s="115">
        <v>1</v>
      </c>
      <c r="B5" s="36"/>
      <c r="C5" s="37" t="s">
        <v>116</v>
      </c>
      <c r="D5" s="38">
        <v>1</v>
      </c>
      <c r="E5" s="39">
        <v>366</v>
      </c>
      <c r="F5" s="39">
        <v>640</v>
      </c>
      <c r="G5" s="39">
        <v>380</v>
      </c>
      <c r="H5" s="35"/>
      <c r="I5" s="35"/>
      <c r="J5" s="102" t="s">
        <v>4</v>
      </c>
      <c r="K5" s="102"/>
      <c r="L5" s="38" t="s">
        <v>31</v>
      </c>
      <c r="M5" s="101"/>
      <c r="N5" s="101"/>
      <c r="O5" s="40"/>
      <c r="P5" s="40"/>
      <c r="Q5" s="40"/>
      <c r="R5" s="40"/>
      <c r="S5" s="40"/>
      <c r="T5" s="157"/>
      <c r="U5" s="157"/>
      <c r="V5" s="157"/>
      <c r="W5" s="157"/>
      <c r="X5" s="157"/>
      <c r="Y5" s="97"/>
      <c r="Z5" s="98"/>
    </row>
    <row r="6" spans="1:26" ht="28.8">
      <c r="A6" s="115">
        <v>2</v>
      </c>
      <c r="B6" s="36"/>
      <c r="C6" s="37" t="s">
        <v>81</v>
      </c>
      <c r="D6" s="38">
        <v>1</v>
      </c>
      <c r="E6" s="39">
        <v>720</v>
      </c>
      <c r="F6" s="39">
        <v>465</v>
      </c>
      <c r="G6" s="39">
        <v>550</v>
      </c>
      <c r="H6" s="35"/>
      <c r="I6" s="35"/>
      <c r="J6" s="103" t="s">
        <v>4</v>
      </c>
      <c r="K6" s="102"/>
      <c r="L6" s="41" t="s">
        <v>3</v>
      </c>
      <c r="M6" s="101"/>
      <c r="N6" s="101"/>
      <c r="O6" s="40"/>
      <c r="P6" s="40"/>
      <c r="Q6" s="40"/>
      <c r="R6" s="40"/>
      <c r="S6" s="40"/>
      <c r="T6" s="157"/>
      <c r="U6" s="157"/>
      <c r="V6" s="157"/>
      <c r="W6" s="157"/>
      <c r="X6" s="157"/>
      <c r="Y6" s="170" t="s">
        <v>298</v>
      </c>
      <c r="Z6" s="98"/>
    </row>
    <row r="7" spans="1:26" ht="14.4">
      <c r="A7" s="115">
        <v>3</v>
      </c>
      <c r="B7" s="36"/>
      <c r="C7" s="37" t="s">
        <v>91</v>
      </c>
      <c r="D7" s="38">
        <v>1</v>
      </c>
      <c r="E7" s="39">
        <v>978</v>
      </c>
      <c r="F7" s="39">
        <v>465</v>
      </c>
      <c r="G7" s="39">
        <v>550</v>
      </c>
      <c r="H7" s="35"/>
      <c r="I7" s="35"/>
      <c r="J7" s="103">
        <v>2</v>
      </c>
      <c r="K7" s="102" t="str">
        <f>VLOOKUP(C7, Codes!$D$4:$E$59, 2, FALSE)</f>
        <v>Y</v>
      </c>
      <c r="L7" s="42" t="s">
        <v>3</v>
      </c>
      <c r="M7" s="101"/>
      <c r="N7" s="101"/>
      <c r="O7" s="40"/>
      <c r="P7" s="40"/>
      <c r="Q7" s="40"/>
      <c r="R7" s="40"/>
      <c r="S7" s="40"/>
      <c r="T7" s="171">
        <v>1.5</v>
      </c>
      <c r="U7" s="171">
        <v>2</v>
      </c>
      <c r="V7" s="157"/>
      <c r="W7" s="157"/>
      <c r="X7" s="157"/>
      <c r="Y7" s="97"/>
      <c r="Z7" s="98"/>
    </row>
    <row r="8" spans="1:26" ht="14.4">
      <c r="A8" s="115">
        <v>4</v>
      </c>
      <c r="B8" s="36"/>
      <c r="C8" s="37" t="s">
        <v>24</v>
      </c>
      <c r="D8" s="38">
        <v>1</v>
      </c>
      <c r="E8" s="39">
        <v>1626</v>
      </c>
      <c r="F8" s="39">
        <v>106</v>
      </c>
      <c r="G8" s="39">
        <v>250</v>
      </c>
      <c r="H8" s="35"/>
      <c r="I8" s="35"/>
      <c r="J8" s="40" t="s">
        <v>4</v>
      </c>
      <c r="K8" s="102" t="str">
        <f>VLOOKUP(C8, Codes!$D$4:$E$59, 2, FALSE)</f>
        <v>Y</v>
      </c>
      <c r="L8" s="42"/>
      <c r="M8" s="101"/>
      <c r="N8" s="101"/>
      <c r="O8" s="40"/>
      <c r="P8" s="40"/>
      <c r="Q8" s="40"/>
      <c r="R8" s="40"/>
      <c r="S8" s="40"/>
      <c r="T8" s="157"/>
      <c r="U8" s="157"/>
      <c r="V8" s="157"/>
      <c r="W8" s="157"/>
      <c r="X8" s="157"/>
      <c r="Y8" s="97" t="s">
        <v>33</v>
      </c>
      <c r="Z8" s="98"/>
    </row>
    <row r="9" spans="1:26" ht="14.4">
      <c r="A9" s="115">
        <v>5</v>
      </c>
      <c r="B9" s="36"/>
      <c r="C9" s="37" t="s">
        <v>24</v>
      </c>
      <c r="D9" s="38">
        <v>1</v>
      </c>
      <c r="E9" s="39">
        <v>906</v>
      </c>
      <c r="F9" s="39">
        <v>106</v>
      </c>
      <c r="G9" s="39">
        <v>250</v>
      </c>
      <c r="H9" s="35"/>
      <c r="I9" s="35"/>
      <c r="J9" s="40" t="s">
        <v>4</v>
      </c>
      <c r="K9" s="102" t="str">
        <f>VLOOKUP(C9, Codes!$D$4:$E$59, 2, FALSE)</f>
        <v>Y</v>
      </c>
      <c r="L9" s="42" t="s">
        <v>4</v>
      </c>
      <c r="M9" s="101"/>
      <c r="N9" s="101"/>
      <c r="O9" s="40"/>
      <c r="P9" s="40"/>
      <c r="Q9" s="40"/>
      <c r="R9" s="40"/>
      <c r="S9" s="40"/>
      <c r="T9" s="157"/>
      <c r="U9" s="157"/>
      <c r="V9" s="157"/>
      <c r="W9" s="157"/>
      <c r="X9" s="157"/>
      <c r="Y9" s="97" t="s">
        <v>33</v>
      </c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7"/>
      <c r="Z29" s="98"/>
    </row>
    <row r="30" spans="1:26" ht="42" customHeight="1">
      <c r="A30" s="217" t="s">
        <v>227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26" ht="63" customHeight="1">
      <c r="A31" s="226" t="s">
        <v>0</v>
      </c>
      <c r="B31" s="228" t="s">
        <v>41</v>
      </c>
      <c r="C31" s="230" t="s">
        <v>40</v>
      </c>
      <c r="D31" s="232" t="s">
        <v>1</v>
      </c>
      <c r="E31" s="234" t="s">
        <v>256</v>
      </c>
      <c r="F31" s="235"/>
      <c r="G31" s="236"/>
      <c r="H31" s="237" t="s">
        <v>59</v>
      </c>
      <c r="I31" s="239" t="s">
        <v>275</v>
      </c>
      <c r="J31" s="223" t="s">
        <v>255</v>
      </c>
      <c r="K31" s="224"/>
      <c r="L31" s="224"/>
      <c r="M31" s="224"/>
      <c r="N31" s="241"/>
      <c r="O31" s="223" t="s">
        <v>254</v>
      </c>
      <c r="P31" s="224"/>
      <c r="Q31" s="224"/>
      <c r="R31" s="225"/>
      <c r="S31" s="221" t="s">
        <v>253</v>
      </c>
      <c r="T31" s="242" t="s">
        <v>250</v>
      </c>
      <c r="U31" s="243"/>
      <c r="V31" s="243"/>
      <c r="W31" s="243"/>
      <c r="X31" s="243"/>
      <c r="Y31" s="219" t="s">
        <v>210</v>
      </c>
      <c r="Z31" s="219" t="s">
        <v>208</v>
      </c>
    </row>
    <row r="32" spans="1:26" ht="33.75" customHeight="1">
      <c r="A32" s="227"/>
      <c r="B32" s="229"/>
      <c r="C32" s="231"/>
      <c r="D32" s="233"/>
      <c r="E32" s="6" t="s">
        <v>36</v>
      </c>
      <c r="F32" s="6" t="s">
        <v>37</v>
      </c>
      <c r="G32" s="6" t="s">
        <v>39</v>
      </c>
      <c r="H32" s="238"/>
      <c r="I32" s="240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2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20"/>
      <c r="Z32" s="220"/>
    </row>
    <row r="33" spans="1:26" ht="28.8">
      <c r="A33" s="116">
        <v>1</v>
      </c>
      <c r="B33" s="8"/>
      <c r="C33" s="11" t="s">
        <v>112</v>
      </c>
      <c r="D33" s="16">
        <v>2</v>
      </c>
      <c r="E33" s="4">
        <v>366</v>
      </c>
      <c r="F33" s="4">
        <v>836</v>
      </c>
      <c r="G33" s="4">
        <v>380</v>
      </c>
      <c r="H33" s="102" t="str">
        <f>VLOOKUP(C33, Codes!D72:E81, 2, FALSE)</f>
        <v>N - Vert. Front</v>
      </c>
      <c r="I33" s="117" t="s">
        <v>31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0"/>
      <c r="U33" s="160"/>
      <c r="V33" s="160"/>
      <c r="W33" s="160"/>
      <c r="X33" s="160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0"/>
      <c r="U34" s="160"/>
      <c r="V34" s="160"/>
      <c r="W34" s="160"/>
      <c r="X34" s="160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1"/>
      <c r="U35" s="161"/>
      <c r="V35" s="161"/>
      <c r="W35" s="161"/>
      <c r="X35" s="161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1"/>
      <c r="U36" s="161"/>
      <c r="V36" s="161"/>
      <c r="W36" s="161"/>
      <c r="X36" s="161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1"/>
      <c r="U37" s="161"/>
      <c r="V37" s="161"/>
      <c r="W37" s="161"/>
      <c r="X37" s="161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1"/>
      <c r="U38" s="161"/>
      <c r="V38" s="161"/>
      <c r="W38" s="161"/>
      <c r="X38" s="161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1"/>
      <c r="U39" s="161"/>
      <c r="V39" s="161"/>
      <c r="W39" s="161"/>
      <c r="X39" s="161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1"/>
      <c r="U40" s="161"/>
      <c r="V40" s="161"/>
      <c r="W40" s="161"/>
      <c r="X40" s="161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1"/>
      <c r="U41" s="161"/>
      <c r="V41" s="161"/>
      <c r="W41" s="161"/>
      <c r="X41" s="161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1"/>
      <c r="U42" s="161"/>
      <c r="V42" s="161"/>
      <c r="W42" s="161"/>
      <c r="X42" s="161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1"/>
      <c r="U43" s="161"/>
      <c r="V43" s="161"/>
      <c r="W43" s="161"/>
      <c r="X43" s="161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1"/>
      <c r="U44" s="161"/>
      <c r="V44" s="161"/>
      <c r="W44" s="161"/>
      <c r="X44" s="161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1"/>
      <c r="U45" s="161"/>
      <c r="V45" s="161"/>
      <c r="W45" s="161"/>
      <c r="X45" s="161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1"/>
      <c r="U46" s="161"/>
      <c r="V46" s="161"/>
      <c r="W46" s="161"/>
      <c r="X46" s="161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2"/>
      <c r="U47" s="162"/>
      <c r="V47" s="162"/>
      <c r="W47" s="162"/>
      <c r="X47" s="162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topLeftCell="A4" workbookViewId="0">
      <selection activeCell="G11" sqref="G1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1" t="s">
        <v>181</v>
      </c>
      <c r="B1" s="27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3"/>
      <c r="B2" s="274"/>
      <c r="C2" s="71"/>
      <c r="D2" s="72" t="s">
        <v>7</v>
      </c>
      <c r="E2" s="73">
        <f>SUM(E5:E55)</f>
        <v>71</v>
      </c>
      <c r="F2" s="270" t="s">
        <v>52</v>
      </c>
      <c r="G2" s="270"/>
      <c r="H2" s="270"/>
      <c r="I2" s="270"/>
      <c r="J2" s="270"/>
      <c r="K2" s="270"/>
      <c r="L2" s="270"/>
      <c r="M2" s="270"/>
      <c r="N2" s="139" t="s">
        <v>263</v>
      </c>
    </row>
    <row r="3" spans="1:14" ht="62.1" customHeight="1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174</v>
      </c>
      <c r="G3" s="286" t="s">
        <v>38</v>
      </c>
      <c r="H3" s="67" t="s">
        <v>61</v>
      </c>
      <c r="I3" s="275" t="s">
        <v>175</v>
      </c>
      <c r="J3" s="276"/>
      <c r="K3" s="276"/>
      <c r="L3" s="276"/>
      <c r="M3" s="277"/>
      <c r="N3" s="268" t="s">
        <v>9</v>
      </c>
    </row>
    <row r="4" spans="1:14" ht="29.4" customHeight="1">
      <c r="A4" s="279"/>
      <c r="B4" s="281"/>
      <c r="C4" s="281"/>
      <c r="D4" s="229"/>
      <c r="E4" s="240"/>
      <c r="F4" s="285"/>
      <c r="G4" s="287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28.8">
      <c r="A5" s="131">
        <v>1</v>
      </c>
      <c r="B5" s="2" t="s">
        <v>295</v>
      </c>
      <c r="C5" s="15" t="s">
        <v>33</v>
      </c>
      <c r="D5" s="12" t="s">
        <v>78</v>
      </c>
      <c r="E5" s="87">
        <v>1</v>
      </c>
      <c r="F5" s="12"/>
      <c r="G5" s="12"/>
      <c r="H5" s="12"/>
      <c r="I5" s="13"/>
      <c r="J5" s="13"/>
      <c r="K5" s="13"/>
      <c r="L5" s="13"/>
      <c r="M5" s="13"/>
      <c r="N5" s="132" t="s">
        <v>293</v>
      </c>
    </row>
    <row r="6" spans="1:14" ht="14.4">
      <c r="A6" s="131">
        <v>2</v>
      </c>
      <c r="B6" s="2"/>
      <c r="C6" s="86" t="s">
        <v>3</v>
      </c>
      <c r="D6" s="12" t="s">
        <v>74</v>
      </c>
      <c r="E6" s="87">
        <v>2</v>
      </c>
      <c r="F6" s="12">
        <v>2580</v>
      </c>
      <c r="G6" s="12">
        <v>1190</v>
      </c>
      <c r="H6" s="12">
        <v>18</v>
      </c>
      <c r="I6" s="13"/>
      <c r="J6" s="13"/>
      <c r="K6" s="13"/>
      <c r="L6" s="13"/>
      <c r="M6" s="13"/>
      <c r="N6" s="132" t="s">
        <v>294</v>
      </c>
    </row>
    <row r="7" spans="1:14" ht="14.4">
      <c r="A7" s="131">
        <v>3</v>
      </c>
      <c r="B7" s="2"/>
      <c r="C7" s="86" t="s">
        <v>3</v>
      </c>
      <c r="D7" s="12" t="s">
        <v>74</v>
      </c>
      <c r="E7" s="88">
        <v>1</v>
      </c>
      <c r="F7" s="12">
        <v>750</v>
      </c>
      <c r="G7" s="12">
        <v>1190</v>
      </c>
      <c r="H7" s="12">
        <v>18</v>
      </c>
      <c r="I7" s="13"/>
      <c r="J7" s="13"/>
      <c r="K7" s="13"/>
      <c r="L7" s="13"/>
      <c r="M7" s="13"/>
      <c r="N7" s="132" t="s">
        <v>294</v>
      </c>
    </row>
    <row r="8" spans="1:14" ht="14.4">
      <c r="A8" s="131">
        <v>4</v>
      </c>
      <c r="B8" s="2"/>
      <c r="C8" s="86" t="s">
        <v>3</v>
      </c>
      <c r="D8" s="12" t="s">
        <v>74</v>
      </c>
      <c r="E8" s="88">
        <v>1</v>
      </c>
      <c r="F8" s="12">
        <v>900</v>
      </c>
      <c r="G8" s="12">
        <v>1190</v>
      </c>
      <c r="H8" s="12">
        <v>18</v>
      </c>
      <c r="I8" s="13"/>
      <c r="J8" s="13"/>
      <c r="K8" s="13"/>
      <c r="L8" s="13"/>
      <c r="M8" s="13"/>
      <c r="N8" s="132" t="s">
        <v>294</v>
      </c>
    </row>
    <row r="9" spans="1:14" ht="14.4">
      <c r="A9" s="131">
        <v>5</v>
      </c>
      <c r="B9" s="2"/>
      <c r="C9" s="86" t="s">
        <v>3</v>
      </c>
      <c r="D9" s="12" t="s">
        <v>74</v>
      </c>
      <c r="E9" s="88">
        <v>1</v>
      </c>
      <c r="F9" s="12">
        <v>561</v>
      </c>
      <c r="G9" s="12">
        <v>1026</v>
      </c>
      <c r="H9" s="12">
        <v>18</v>
      </c>
      <c r="I9" s="13"/>
      <c r="J9" s="13"/>
      <c r="K9" s="13"/>
      <c r="L9" s="13"/>
      <c r="M9" s="13"/>
      <c r="N9" s="132" t="s">
        <v>294</v>
      </c>
    </row>
    <row r="10" spans="1:14" ht="14.4">
      <c r="A10" s="131">
        <v>6</v>
      </c>
      <c r="B10" s="2"/>
      <c r="C10" s="86" t="s">
        <v>3</v>
      </c>
      <c r="D10" s="12" t="s">
        <v>74</v>
      </c>
      <c r="E10" s="88">
        <v>1</v>
      </c>
      <c r="F10" s="12">
        <v>2100</v>
      </c>
      <c r="G10" s="12">
        <v>1190</v>
      </c>
      <c r="H10" s="12">
        <v>18</v>
      </c>
      <c r="I10" s="13"/>
      <c r="J10" s="13"/>
      <c r="K10" s="13"/>
      <c r="L10" s="13"/>
      <c r="M10" s="13"/>
      <c r="N10" s="132" t="s">
        <v>294</v>
      </c>
    </row>
    <row r="11" spans="1:14" ht="14.4">
      <c r="A11" s="131">
        <v>7</v>
      </c>
      <c r="B11" s="2"/>
      <c r="C11" s="86" t="s">
        <v>3</v>
      </c>
      <c r="D11" s="12" t="s">
        <v>74</v>
      </c>
      <c r="E11" s="88">
        <v>1</v>
      </c>
      <c r="F11" s="12">
        <v>2100</v>
      </c>
      <c r="G11" s="12">
        <v>310</v>
      </c>
      <c r="H11" s="12">
        <v>18</v>
      </c>
      <c r="I11" s="13"/>
      <c r="J11" s="13"/>
      <c r="K11" s="13"/>
      <c r="L11" s="13"/>
      <c r="M11" s="13"/>
      <c r="N11" s="132" t="s">
        <v>294</v>
      </c>
    </row>
    <row r="12" spans="1:14" ht="14.4">
      <c r="A12" s="131">
        <v>8</v>
      </c>
      <c r="B12" s="2"/>
      <c r="C12" s="16" t="s">
        <v>55</v>
      </c>
      <c r="D12" s="12" t="s">
        <v>72</v>
      </c>
      <c r="E12" s="88">
        <v>4</v>
      </c>
      <c r="F12" s="12">
        <v>2467</v>
      </c>
      <c r="G12" s="12">
        <v>187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55</v>
      </c>
      <c r="D13" s="12" t="s">
        <v>72</v>
      </c>
      <c r="E13" s="88">
        <v>12</v>
      </c>
      <c r="F13" s="12">
        <v>187</v>
      </c>
      <c r="G13" s="12">
        <v>187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55</v>
      </c>
      <c r="D14" s="12" t="s">
        <v>72</v>
      </c>
      <c r="E14" s="88">
        <v>12</v>
      </c>
      <c r="F14" s="12">
        <v>187</v>
      </c>
      <c r="G14" s="12">
        <v>187</v>
      </c>
      <c r="H14" s="12">
        <v>16</v>
      </c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33</v>
      </c>
      <c r="D15" s="12" t="s">
        <v>71</v>
      </c>
      <c r="E15" s="88">
        <v>12</v>
      </c>
      <c r="F15" s="12">
        <v>132</v>
      </c>
      <c r="G15" s="12">
        <v>70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3</v>
      </c>
      <c r="D16" s="12" t="s">
        <v>71</v>
      </c>
      <c r="E16" s="88">
        <v>2</v>
      </c>
      <c r="F16" s="12">
        <v>2487</v>
      </c>
      <c r="G16" s="12">
        <v>400</v>
      </c>
      <c r="H16" s="12">
        <v>18</v>
      </c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3</v>
      </c>
      <c r="D17" s="12" t="s">
        <v>71</v>
      </c>
      <c r="E17" s="88">
        <v>2</v>
      </c>
      <c r="F17" s="12">
        <v>2487</v>
      </c>
      <c r="G17" s="12">
        <v>145</v>
      </c>
      <c r="H17" s="12">
        <v>18</v>
      </c>
      <c r="I17" s="13"/>
      <c r="J17" s="13"/>
      <c r="K17" s="13"/>
      <c r="L17" s="13"/>
      <c r="M17" s="13"/>
      <c r="N17" s="132" t="s">
        <v>296</v>
      </c>
    </row>
    <row r="18" spans="1:14" ht="14.4">
      <c r="A18" s="131">
        <v>14</v>
      </c>
      <c r="B18" s="2"/>
      <c r="C18" s="16" t="s">
        <v>33</v>
      </c>
      <c r="D18" s="12" t="s">
        <v>71</v>
      </c>
      <c r="E18" s="88">
        <v>2</v>
      </c>
      <c r="F18" s="12">
        <v>2487</v>
      </c>
      <c r="G18" s="12">
        <v>70</v>
      </c>
      <c r="H18" s="12">
        <v>18</v>
      </c>
      <c r="I18" s="13"/>
      <c r="J18" s="13"/>
      <c r="K18" s="13"/>
      <c r="L18" s="13"/>
      <c r="M18" s="13"/>
      <c r="N18" s="132"/>
    </row>
    <row r="19" spans="1:14" ht="28.8">
      <c r="A19" s="131">
        <v>15</v>
      </c>
      <c r="B19" s="2"/>
      <c r="C19" s="16" t="s">
        <v>55</v>
      </c>
      <c r="D19" s="12" t="s">
        <v>77</v>
      </c>
      <c r="E19" s="88">
        <v>1</v>
      </c>
      <c r="F19" s="12">
        <v>2313</v>
      </c>
      <c r="G19" s="12">
        <v>382</v>
      </c>
      <c r="H19" s="12">
        <v>16</v>
      </c>
      <c r="I19" s="13"/>
      <c r="J19" s="13"/>
      <c r="K19" s="13"/>
      <c r="L19" s="13"/>
      <c r="M19" s="13"/>
      <c r="N19" s="132" t="s">
        <v>297</v>
      </c>
    </row>
    <row r="20" spans="1:14" ht="28.8">
      <c r="A20" s="131">
        <v>16</v>
      </c>
      <c r="B20" s="2"/>
      <c r="C20" s="16" t="s">
        <v>3</v>
      </c>
      <c r="D20" s="12" t="s">
        <v>78</v>
      </c>
      <c r="E20" s="88">
        <v>2</v>
      </c>
      <c r="F20" s="12">
        <v>1329</v>
      </c>
      <c r="G20" s="12">
        <v>400</v>
      </c>
      <c r="H20" s="12">
        <v>18</v>
      </c>
      <c r="I20" s="13"/>
      <c r="J20" s="13"/>
      <c r="K20" s="13"/>
      <c r="L20" s="13"/>
      <c r="M20" s="13"/>
      <c r="N20" s="132"/>
    </row>
    <row r="21" spans="1:14" ht="28.8">
      <c r="A21" s="131">
        <v>17</v>
      </c>
      <c r="B21" s="2"/>
      <c r="C21" s="16" t="s">
        <v>31</v>
      </c>
      <c r="D21" s="12" t="s">
        <v>77</v>
      </c>
      <c r="E21" s="88">
        <v>2</v>
      </c>
      <c r="F21" s="12">
        <v>366</v>
      </c>
      <c r="G21" s="12">
        <v>400</v>
      </c>
      <c r="H21" s="12">
        <v>18</v>
      </c>
      <c r="I21" s="13"/>
      <c r="J21" s="13"/>
      <c r="K21" s="13"/>
      <c r="L21" s="13"/>
      <c r="M21" s="13"/>
      <c r="N21" s="132"/>
    </row>
    <row r="22" spans="1:14" ht="28.8">
      <c r="A22" s="131">
        <v>18</v>
      </c>
      <c r="B22" s="2"/>
      <c r="C22" s="16" t="s">
        <v>31</v>
      </c>
      <c r="D22" s="12" t="s">
        <v>77</v>
      </c>
      <c r="E22" s="88">
        <v>1</v>
      </c>
      <c r="F22" s="12">
        <v>2345</v>
      </c>
      <c r="G22" s="12">
        <v>400</v>
      </c>
      <c r="H22" s="12">
        <v>18</v>
      </c>
      <c r="I22" s="13"/>
      <c r="J22" s="13"/>
      <c r="K22" s="13"/>
      <c r="L22" s="13"/>
      <c r="M22" s="13"/>
      <c r="N22" s="132"/>
    </row>
    <row r="23" spans="1:14" ht="28.8">
      <c r="A23" s="131">
        <v>19</v>
      </c>
      <c r="B23" s="2"/>
      <c r="C23" s="16" t="s">
        <v>31</v>
      </c>
      <c r="D23" s="12" t="s">
        <v>77</v>
      </c>
      <c r="E23" s="88">
        <v>1</v>
      </c>
      <c r="F23" s="12">
        <v>2313</v>
      </c>
      <c r="G23" s="12">
        <v>42</v>
      </c>
      <c r="H23" s="12">
        <v>18</v>
      </c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31</v>
      </c>
      <c r="D24" s="12" t="s">
        <v>72</v>
      </c>
      <c r="E24" s="88">
        <v>1</v>
      </c>
      <c r="F24" s="12">
        <v>2313</v>
      </c>
      <c r="G24" s="12">
        <v>30</v>
      </c>
      <c r="H24" s="12">
        <v>18</v>
      </c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31</v>
      </c>
      <c r="D25" s="12" t="s">
        <v>72</v>
      </c>
      <c r="E25" s="88">
        <v>3</v>
      </c>
      <c r="F25" s="12">
        <v>1658</v>
      </c>
      <c r="G25" s="12">
        <v>187</v>
      </c>
      <c r="H25" s="12">
        <v>18</v>
      </c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89" t="s">
        <v>299</v>
      </c>
      <c r="C26" s="16" t="s">
        <v>3</v>
      </c>
      <c r="D26" s="12" t="s">
        <v>71</v>
      </c>
      <c r="E26" s="88">
        <v>2</v>
      </c>
      <c r="F26" s="12">
        <v>1400</v>
      </c>
      <c r="G26" s="12">
        <v>250</v>
      </c>
      <c r="H26" s="12">
        <v>18</v>
      </c>
      <c r="I26" s="13"/>
      <c r="J26" s="13"/>
      <c r="K26" s="13"/>
      <c r="L26" s="13"/>
      <c r="M26" s="13"/>
      <c r="N26" s="132"/>
    </row>
    <row r="27" spans="1:14" ht="28.8">
      <c r="A27" s="131">
        <v>23</v>
      </c>
      <c r="B27" s="2"/>
      <c r="C27" s="16" t="s">
        <v>3</v>
      </c>
      <c r="D27" s="12" t="s">
        <v>77</v>
      </c>
      <c r="E27" s="88">
        <v>1</v>
      </c>
      <c r="F27" s="12">
        <v>1878</v>
      </c>
      <c r="G27" s="12">
        <v>700</v>
      </c>
      <c r="H27" s="12">
        <v>18</v>
      </c>
      <c r="I27" s="13"/>
      <c r="J27" s="13"/>
      <c r="K27" s="13"/>
      <c r="L27" s="13"/>
      <c r="M27" s="13"/>
      <c r="N27" s="132"/>
    </row>
    <row r="28" spans="1:14" ht="28.8">
      <c r="A28" s="131">
        <v>24</v>
      </c>
      <c r="B28" s="2"/>
      <c r="C28" s="16" t="s">
        <v>3</v>
      </c>
      <c r="D28" s="12" t="s">
        <v>77</v>
      </c>
      <c r="E28" s="88">
        <v>1</v>
      </c>
      <c r="F28" s="12">
        <v>1698</v>
      </c>
      <c r="G28" s="12">
        <v>50</v>
      </c>
      <c r="H28" s="12">
        <v>18</v>
      </c>
      <c r="I28" s="13"/>
      <c r="J28" s="13"/>
      <c r="K28" s="13"/>
      <c r="L28" s="13"/>
      <c r="M28" s="13"/>
      <c r="N28" s="132"/>
    </row>
    <row r="29" spans="1:14" ht="28.8">
      <c r="A29" s="131">
        <v>25</v>
      </c>
      <c r="B29" s="2"/>
      <c r="C29" s="16" t="s">
        <v>3</v>
      </c>
      <c r="D29" s="12" t="s">
        <v>77</v>
      </c>
      <c r="E29" s="88">
        <v>1</v>
      </c>
      <c r="F29" s="12">
        <v>1698</v>
      </c>
      <c r="G29" s="12">
        <v>25</v>
      </c>
      <c r="H29" s="12">
        <v>18</v>
      </c>
      <c r="I29" s="13"/>
      <c r="J29" s="13"/>
      <c r="K29" s="13"/>
      <c r="L29" s="13"/>
      <c r="M29" s="13"/>
      <c r="N29" s="132"/>
    </row>
    <row r="30" spans="1:14" ht="28.8">
      <c r="A30" s="131">
        <v>26</v>
      </c>
      <c r="B30" s="2"/>
      <c r="C30" s="16" t="s">
        <v>3</v>
      </c>
      <c r="D30" s="12" t="s">
        <v>77</v>
      </c>
      <c r="E30" s="88">
        <v>1</v>
      </c>
      <c r="F30" s="12">
        <v>490</v>
      </c>
      <c r="G30" s="12">
        <v>180</v>
      </c>
      <c r="H30" s="12">
        <v>18</v>
      </c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89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ht="14.4">
      <c r="A54" s="131">
        <v>50</v>
      </c>
      <c r="B54" s="2"/>
      <c r="C54" s="16" t="s">
        <v>4</v>
      </c>
      <c r="D54" s="12" t="s">
        <v>10</v>
      </c>
      <c r="E54" s="88" t="s">
        <v>4</v>
      </c>
      <c r="F54" s="12"/>
      <c r="G54" s="12"/>
      <c r="H54" s="12"/>
      <c r="I54" s="13"/>
      <c r="J54" s="13"/>
      <c r="K54" s="13"/>
      <c r="L54" s="13"/>
      <c r="M54" s="13"/>
      <c r="N54" s="132"/>
    </row>
    <row r="55" spans="1:14" thickBot="1">
      <c r="A55" s="131">
        <v>51</v>
      </c>
      <c r="B55" s="133"/>
      <c r="C55" s="120" t="s">
        <v>4</v>
      </c>
      <c r="D55" s="134" t="s">
        <v>10</v>
      </c>
      <c r="E55" s="135" t="s">
        <v>4</v>
      </c>
      <c r="F55" s="134"/>
      <c r="G55" s="134"/>
      <c r="H55" s="134"/>
      <c r="I55" s="136"/>
      <c r="J55" s="136"/>
      <c r="K55" s="136"/>
      <c r="L55" s="136"/>
      <c r="M55" s="136"/>
      <c r="N55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5 I5:M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8" t="s">
        <v>245</v>
      </c>
      <c r="R2" s="288"/>
      <c r="S2" s="288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2025-02-09T15:36:27Z</dcterms:modified>
</cp:coreProperties>
</file>