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James@Hoyle/"/>
    </mc:Choice>
  </mc:AlternateContent>
  <xr:revisionPtr revIDLastSave="17" documentId="8_{12DA54CB-613C-47D9-A745-9C60F533FB05}" xr6:coauthVersionLast="47" xr6:coauthVersionMax="47" xr10:uidLastSave="{6CCE09DF-EBE0-4D0C-97A2-4C7AD347B7CF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<sst xmlns="http://schemas.openxmlformats.org/spreadsheetml/2006/main" count="824" uniqueCount="275">
  <si>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</si>
  <si>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</si>
  <si>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</si>
  <si>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</si>
  <si>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</si>
  <si>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</si>
  <si>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</si>
  <si>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</si>
  <si>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</si>
  <si>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</si>
  <si>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</si>
  <si>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</si>
  <si>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</si>
  <si>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</si>
  <si>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</si>
  <si>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</si>
  <si>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</si>
  <si>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</si>
  <si>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</si>
  <si>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</si>
  <si>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</si>
  <si>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</si>
  <si>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</si>
  <si>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</si>
  <si>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</si>
  <si>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</si>
  <si>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</si>
  <si>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</si>
  <si>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</si>
  <si>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</si>
  <si>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</si>
  <si>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</si>
  <si>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</si>
  <si>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</si>
  <si>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</si>
  <si>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</si>
  <si>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</si>
  <si>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</si>
  <si>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</si>
  <si>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</si>
  <si>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</si>
  <si>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</si>
  <si>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</si>
  <si>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</si>
  <si>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</si>
  <si>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</si>
  <si>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</si>
  <si>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</si>
  <si>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</si>
  <si>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</si>
  <si>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</si>
  <si>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</si>
  <si>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</si>
  <si>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</si>
  <si>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</si>
  <si>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</si>
  <si>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</si>
  <si>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</si>
  <si>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</si>
  <si>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</si>
  <si>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</si>
  <si>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</si>
  <si>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</si>
  <si>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</si>
  <si>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</si>
  <si>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</si>
  <si>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</si>
  <si>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</si>
  <si>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</si>
  <si>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</si>
  <si>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</si>
  <si>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</si>
  <si>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</si>
  <si>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</si>
  <si>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</si>
  <si>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</si>
  <si>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</si>
  <si>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</si>
  <si>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</si>
  <si>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</si>
  <si>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</si>
  <si>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</si>
  <si>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</si>
  <si>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</si>
  <si>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</si>
  <si>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</si>
  <si>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</si>
  <si>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</si>
  <si>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</si>
  <si>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</si>
  <si>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</si>
  <si>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</si>
  <si>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</si>
  <si>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</si>
  <si>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</si>
  <si>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</si>
  <si>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</si>
  <si>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</si>
  <si>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</si>
  <si>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</si>
  <si>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</si>
  <si>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</si>
  <si>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</si>
  <si>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</si>
  <si>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</si>
  <si>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</si>
  <si>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</si>
  <si>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</si>
  <si>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</si>
  <si>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</si>
  <si>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</si>
  <si>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</si>
  <si>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</si>
  <si>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</si>
  <si>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</si>
  <si>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</si>
  <si>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</si>
  <si>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</si>
  <si>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</si>
  <si>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</si>
  <si>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</si>
  <si>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</si>
  <si>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</si>
  <si>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</si>
  <si>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</si>
  <si>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</si>
  <si>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</si>
  <si>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</si>
  <si>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</si>
  <si>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</si>
  <si>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</si>
  <si>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</si>
  <si>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</si>
  <si>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</si>
  <si>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</si>
  <si>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</si>
  <si>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</si>
  <si>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</si>
  <si>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</si>
  <si>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</si>
  <si>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</si>
  <si>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</si>
  <si>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</si>
  <si>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</si>
  <si>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</si>
  <si>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</si>
  <si>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</si>
  <si>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</si>
  <si>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</si>
  <si>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</si>
  <si>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</si>
  <si>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</si>
  <si>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</si>
  <si>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</si>
  <si>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</si>
  <si>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</si>
  <si>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</si>
  <si>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</si>
  <si>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</si>
  <si>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</si>
  <si>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</si>
  <si>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</si>
  <si>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</si>
  <si>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</si>
  <si>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</si>
  <si>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</si>
  <si>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</si>
  <si>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</si>
  <si>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</si>
  <si>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</si>
  <si>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</si>
  <si>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</si>
  <si>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</si>
  <si>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</si>
  <si>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</si>
  <si>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</si>
  <si>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</si>
  <si>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</si>
  <si>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</si>
  <si>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</si>
  <si>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</si>
  <si>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</si>
  <si>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</si>
  <si>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</si>
  <si>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</si>
  <si>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</si>
  <si>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</si>
  <si>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</si>
  <si>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</si>
  <si>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</si>
  <si>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</si>
  <si>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</si>
  <si>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</si>
  <si>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</si>
  <si>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</si>
  <si>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</si>
  <si>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</si>
  <si>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</si>
  <si>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</si>
  <si>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</si>
  <si>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</si>
  <si>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</si>
  <si>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</si>
  <si>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</si>
  <si>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</si>
  <si>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</si>
  <si>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</si>
  <si>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</si>
  <si>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</si>
  <si>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</si>
  <si>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</si>
  <si>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</si>
  <si>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</si>
  <si>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</si>
  <si>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</si>
  <si>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</si>
  <si>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</si>
  <si>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</si>
  <si>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</si>
  <si>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</si>
  <si>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</si>
  <si>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</si>
  <si>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</si>
  <si>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</si>
  <si>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</si>
  <si>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</si>
  <si>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</si>
  <si>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</si>
  <si>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</si>
  <si>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</si>
  <si>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</si>
  <si>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</si>
  <si>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</si>
  <si>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</si>
  <si>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</si>
  <si>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</si>
  <si>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</si>
  <si>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</si>
  <si>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</si>
  <si>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</si>
  <si>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</si>
  <si>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</si>
  <si>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</si>
  <si>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</si>
  <si>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</si>
  <si>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</si>
  <si>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</si>
  <si>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</si>
  <si>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</si>
  <si>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</si>
  <si>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</si>
  <si>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</si>
  <si>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</si>
  <si>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</si>
  <si>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</si>
  <si>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</si>
  <si>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</si>
  <si>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</si>
  <si>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</si>
  <si>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</si>
  <si>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</si>
  <si>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</si>
  <si>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</si>
  <si>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</si>
  <si>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</si>
  <si>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</si>
  <si>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</si>
  <si>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</si>
  <si>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</si>
  <si>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</si>
  <si>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</si>
  <si>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James &amp; Hoyle</t>
  </si>
  <si>
    <t>matrix box s</t>
  </si>
  <si>
    <t>troy@dreamdoors.com.au</t>
  </si>
  <si>
    <t>Cadasat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</si>
</sst>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9" zoomScale="98" zoomScaleNormal="98" workbookViewId="0">
      <selection activeCell="B6" sqref="B6:F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274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270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273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271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45777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45786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3" workbookViewId="0">
      <selection activeCell="Z34" sqref="Z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5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2</v>
      </c>
      <c r="D5" s="35">
        <v>1</v>
      </c>
      <c r="E5" s="36">
        <v>730</v>
      </c>
      <c r="F5" s="36">
        <v>736</v>
      </c>
      <c r="G5" s="36">
        <v>520</v>
      </c>
      <c r="H5" s="32"/>
      <c r="I5" s="32"/>
      <c r="J5" s="96">
        <v>1</v>
      </c>
      <c r="K5" s="96" t="str">
        <f>VLOOKUP(C5, Codes!$D$4:$E$59, 2, FALSE)</f>
        <v>N</v>
      </c>
      <c r="L5" s="35" t="s">
        <v>28</v>
      </c>
      <c r="M5" s="95"/>
      <c r="N5" s="95"/>
      <c r="O5" s="37">
        <v>102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17</v>
      </c>
      <c r="D33" s="15">
        <v>2</v>
      </c>
      <c r="E33" s="4">
        <v>730</v>
      </c>
      <c r="F33" s="4">
        <v>736</v>
      </c>
      <c r="G33" s="4">
        <v>520</v>
      </c>
      <c r="H33" s="96" t="str">
        <f>VLOOKUP(C33, Codes!D72:E81, 2, FALSE)</f>
        <v>N</v>
      </c>
      <c r="I33" s="111" t="s">
        <v>28</v>
      </c>
      <c r="J33" s="99"/>
      <c r="K33" s="100">
        <v>180</v>
      </c>
      <c r="L33" s="100">
        <v>270</v>
      </c>
      <c r="M33" s="100">
        <v>271</v>
      </c>
      <c r="N33" s="100"/>
      <c r="O33" s="14">
        <v>84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272</v>
      </c>
      <c r="Z33" s="101"/>
    </row>
    <row r="34" spans="1:26" ht="30" x14ac:dyDescent="0.25">
      <c r="A34" s="110">
        <v>2</v>
      </c>
      <c r="B34" s="8"/>
      <c r="C34" s="11" t="s">
        <v>17</v>
      </c>
      <c r="D34" s="15">
        <v>2</v>
      </c>
      <c r="E34" s="4">
        <v>730</v>
      </c>
      <c r="F34" s="4">
        <v>721</v>
      </c>
      <c r="G34" s="4">
        <v>560</v>
      </c>
      <c r="H34" s="98" t="s">
        <v>4</v>
      </c>
      <c r="I34" s="111" t="s">
        <v>28</v>
      </c>
      <c r="J34" s="99"/>
      <c r="K34" s="100">
        <v>180</v>
      </c>
      <c r="L34" s="100">
        <v>270</v>
      </c>
      <c r="M34" s="100">
        <v>271</v>
      </c>
      <c r="N34" s="100"/>
      <c r="O34" s="14">
        <v>84</v>
      </c>
      <c r="P34" s="14">
        <v>199</v>
      </c>
      <c r="Q34" s="14">
        <v>199</v>
      </c>
      <c r="R34" s="20"/>
      <c r="S34" s="93">
        <v>500</v>
      </c>
      <c r="T34" s="156"/>
      <c r="U34" s="156"/>
      <c r="V34" s="156"/>
      <c r="W34" s="156"/>
      <c r="X34" s="156"/>
      <c r="Y34" s="29" t="s">
        <v>272</v>
      </c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F15" sqref="F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19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3</v>
      </c>
      <c r="F5" s="12">
        <v>593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3</v>
      </c>
      <c r="F6" s="12">
        <v>199</v>
      </c>
      <c r="G6" s="12">
        <v>581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4</v>
      </c>
      <c r="F7" s="12">
        <v>343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4</v>
      </c>
      <c r="F8" s="12">
        <v>84</v>
      </c>
      <c r="G8" s="12">
        <v>331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71</v>
      </c>
      <c r="E9" s="82">
        <v>2</v>
      </c>
      <c r="F9" s="12">
        <v>730</v>
      </c>
      <c r="G9" s="12">
        <v>600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71</v>
      </c>
      <c r="E10" s="82">
        <v>2</v>
      </c>
      <c r="F10" s="12">
        <v>600</v>
      </c>
      <c r="G10" s="12">
        <v>100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55</v>
      </c>
      <c r="D11" s="12" t="s">
        <v>71</v>
      </c>
      <c r="E11" s="82">
        <v>1</v>
      </c>
      <c r="F11" s="12">
        <v>600</v>
      </c>
      <c r="G11" s="12">
        <v>600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2025-04-30T03:30:37Z</dcterms:modified>
</cp:coreProperties>
</file>