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18BF4C42-E4FE-4ED7-BC02-2BE46452557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<sst xmlns="http://schemas.openxmlformats.org/spreadsheetml/2006/main" count="857" uniqueCount="311">
  <si>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</si>
  <si>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</si>
  <si>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</si>
  <si>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</si>
  <si>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</si>
  <si>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</si>
  <si>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</si>
  <si>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</si>
  <si>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</si>
  <si>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</si>
  <si>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</si>
  <si>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</si>
  <si>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</si>
  <si>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</si>
  <si>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</si>
  <si>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</si>
  <si>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</si>
  <si>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</si>
  <si>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</si>
  <si>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</si>
  <si>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</si>
  <si>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</si>
  <si>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</si>
  <si>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</si>
  <si>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</si>
  <si>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</si>
  <si>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</si>
  <si>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</si>
  <si>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</si>
  <si>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</si>
  <si>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</si>
  <si>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</si>
  <si>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</si>
  <si>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</si>
  <si>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</si>
  <si>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</si>
  <si>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</si>
  <si>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</si>
  <si>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</si>
  <si>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</si>
  <si>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</si>
  <si>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</si>
  <si>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</si>
  <si>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</si>
  <si>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</si>
  <si>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</si>
  <si>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</si>
  <si>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</si>
  <si>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</si>
  <si>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</si>
  <si>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</si>
  <si>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</si>
  <si>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</si>
  <si>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</si>
  <si>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</si>
  <si>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</si>
  <si>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</si>
  <si>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</si>
  <si>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</si>
  <si>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</si>
  <si>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</si>
  <si>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</si>
  <si>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</si>
  <si>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</si>
  <si>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</si>
  <si>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</si>
  <si>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</si>
  <si>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</si>
  <si>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</si>
  <si>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</si>
  <si>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</si>
  <si>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</si>
  <si>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</si>
  <si>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</si>
  <si>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</si>
  <si>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</si>
  <si>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</si>
  <si>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</si>
  <si>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</si>
  <si>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</si>
  <si>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</si>
  <si>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</si>
  <si>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</si>
  <si>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</si>
  <si>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</si>
  <si>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</si>
  <si>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</si>
  <si>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</si>
  <si>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</si>
  <si>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</si>
  <si>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</si>
  <si>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</si>
  <si>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</si>
  <si>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</si>
  <si>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</si>
  <si>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</si>
  <si>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</si>
  <si>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</si>
  <si>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</si>
  <si>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</si>
  <si>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</si>
  <si>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</si>
  <si>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</si>
  <si>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</si>
  <si>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</si>
  <si>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</si>
  <si>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</si>
  <si>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</si>
  <si>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</si>
  <si>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</si>
  <si>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</si>
  <si>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</si>
  <si>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</si>
  <si>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</si>
  <si>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</si>
  <si>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</si>
  <si>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</si>
  <si>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</si>
  <si>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</si>
  <si>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</si>
  <si>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</si>
  <si>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</si>
  <si>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</si>
  <si>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</si>
  <si>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</si>
  <si>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</si>
  <si>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</si>
  <si>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</si>
  <si>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</si>
  <si>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</si>
  <si>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</si>
  <si>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</si>
  <si>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</si>
  <si>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</si>
  <si>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</si>
  <si>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</si>
  <si>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</si>
  <si>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</si>
  <si>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</si>
  <si>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</si>
  <si>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</si>
  <si>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</si>
  <si>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</si>
  <si>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</si>
  <si>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</si>
  <si>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</si>
  <si>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</si>
  <si>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</si>
  <si>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</si>
  <si>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</si>
  <si>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</si>
  <si>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</si>
  <si>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</si>
  <si>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</si>
  <si>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</si>
  <si>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</si>
  <si>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</si>
  <si>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</si>
  <si>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</si>
  <si>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</si>
  <si>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</si>
  <si>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</si>
  <si>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</si>
  <si>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</si>
  <si>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</si>
  <si>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</si>
  <si>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</si>
  <si>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</si>
  <si>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</si>
  <si>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</si>
  <si>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</si>
  <si>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</si>
  <si>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</si>
  <si>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</si>
  <si>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</si>
  <si>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</si>
  <si>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</si>
  <si>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</si>
  <si>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</si>
  <si>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</si>
  <si>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</si>
  <si>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</si>
  <si>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</si>
  <si>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</si>
  <si>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</si>
  <si>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</si>
  <si>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</si>
  <si>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</si>
  <si>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</si>
  <si>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</si>
  <si>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</si>
  <si>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</si>
  <si>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</si>
  <si>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</si>
  <si>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</si>
  <si>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</si>
  <si>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</si>
  <si>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</si>
  <si>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</si>
  <si>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</si>
  <si>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</si>
  <si>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</si>
  <si>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</si>
  <si>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</si>
  <si>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</si>
  <si>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</si>
  <si>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</si>
  <si>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</si>
  <si>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</si>
  <si>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</si>
  <si>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</si>
  <si>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</si>
  <si>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</si>
  <si>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</si>
  <si>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</si>
  <si>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</si>
  <si>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</si>
  <si>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</si>
  <si>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</si>
  <si>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</si>
  <si>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</si>
  <si>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</si>
  <si>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</si>
  <si>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</si>
  <si>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</si>
  <si>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</si>
  <si>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</si>
  <si>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</si>
  <si>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</si>
  <si>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</si>
  <si>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</si>
  <si>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</si>
  <si>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</si>
  <si>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</si>
  <si>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</si>
  <si>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</si>
  <si>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</si>
  <si>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</si>
  <si>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</si>
  <si>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</si>
  <si>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</si>
  <si>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</si>
  <si>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</si>
  <si>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</si>
  <si>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</si>
  <si>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</si>
  <si>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</si>
  <si>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</si>
  <si>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</si>
  <si>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</si>
  <si>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</si>
  <si>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</si>
  <si>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</si>
  <si>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</si>
  <si>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</si>
  <si>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</si>
  <si>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</si>
  <si>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</si>
  <si>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</si>
  <si>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</si>
  <si>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</si>
  <si>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</si>
  <si>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</si>
  <si>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</si>
  <si>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</si>
  <si>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</si>
  <si>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</si>
  <si>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</si>
  <si>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</si>
  <si>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</si>
  <si>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</si>
  <si>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</si>
  <si>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</si>
  <si>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</si>
  <si>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</si>
  <si>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</si>
  <si>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</si>
  <si>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</si>
  <si>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</si>
  <si>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</si>
  <si>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</si>
  <si>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</si>
  <si>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</si>
  <si>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</si>
  <si>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</si>
  <si>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</si>
  <si>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</si>
  <si>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</si>
  <si>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</si>
  <si>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Winterset Laundry</t>
  </si>
  <si>
    <t>Polytec</t>
  </si>
  <si>
    <t>Polar White</t>
  </si>
  <si>
    <t>Matt</t>
  </si>
  <si>
    <t>Blum Tandembox</t>
  </si>
  <si>
    <t>one tall door for both cupboards</t>
  </si>
  <si>
    <t>see attached drawing</t>
  </si>
  <si>
    <t xml:space="preserve">Ironing board cupboard </t>
  </si>
  <si>
    <t>M</t>
  </si>
  <si>
    <t>Tandembox with Wako Hamper</t>
  </si>
  <si>
    <t>see attached link in email</t>
  </si>
  <si>
    <t>Kicker</t>
  </si>
  <si>
    <t>Filler</t>
  </si>
  <si>
    <t>OH end Panel</t>
  </si>
  <si>
    <t>Kicker Panel</t>
  </si>
  <si>
    <t>MR MDF White</t>
  </si>
  <si>
    <t>Satin</t>
  </si>
  <si>
    <t>TC</t>
  </si>
  <si>
    <t>Substrate</t>
  </si>
  <si>
    <t>Template</t>
  </si>
  <si>
    <t>Door</t>
  </si>
  <si>
    <t>Flap Door bottom hinge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</si>
</sst>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workbookViewId="0">
      <selection activeCell="M16" sqref="M16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45804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45812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 t="s">
        <v>283</v>
      </c>
      <c r="C18" s="17" t="s">
        <v>304</v>
      </c>
      <c r="D18" s="17" t="s">
        <v>305</v>
      </c>
      <c r="E18" s="17">
        <v>18</v>
      </c>
      <c r="F18" s="18" t="s">
        <v>306</v>
      </c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 t="s">
        <v>293</v>
      </c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topLeftCell="A21" workbookViewId="0">
      <selection activeCell="Z9" sqref="Z9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12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177</v>
      </c>
      <c r="D5" s="55">
        <v>1</v>
      </c>
      <c r="E5" s="54">
        <v>1800</v>
      </c>
      <c r="F5" s="54">
        <v>600</v>
      </c>
      <c r="G5" s="54">
        <v>582</v>
      </c>
      <c r="H5" s="53"/>
      <c r="I5" s="53"/>
      <c r="J5" s="56">
        <v>4</v>
      </c>
      <c r="K5" s="57" t="s">
        <v>239</v>
      </c>
      <c r="L5" s="55" t="s">
        <v>242</v>
      </c>
      <c r="M5" s="57">
        <v>2277</v>
      </c>
      <c r="N5" s="57">
        <v>598</v>
      </c>
      <c r="O5" s="57">
        <v>100</v>
      </c>
      <c r="P5" s="57">
        <v>100</v>
      </c>
      <c r="Q5" s="57">
        <v>792</v>
      </c>
      <c r="R5" s="57">
        <v>1484</v>
      </c>
      <c r="S5" s="57"/>
      <c r="T5" s="58"/>
      <c r="U5" s="58"/>
      <c r="V5" s="58"/>
      <c r="W5" s="58"/>
      <c r="X5" s="58"/>
      <c r="Y5" s="59" t="s">
        <v>294</v>
      </c>
      <c r="Z5" s="60" t="s">
        <v>295</v>
      </c>
    </row>
    <row r="6" spans="1:26" x14ac:dyDescent="0.25">
      <c r="A6" s="52">
        <v>2</v>
      </c>
      <c r="B6" s="53"/>
      <c r="C6" s="54" t="s">
        <v>160</v>
      </c>
      <c r="D6" s="55">
        <v>1</v>
      </c>
      <c r="E6" s="54">
        <v>477</v>
      </c>
      <c r="F6" s="54">
        <v>600</v>
      </c>
      <c r="G6" s="54">
        <v>582</v>
      </c>
      <c r="H6" s="53"/>
      <c r="I6" s="53"/>
      <c r="J6" s="56">
        <v>1</v>
      </c>
      <c r="K6" s="57" t="s">
        <v>239</v>
      </c>
      <c r="L6" s="55" t="s">
        <v>242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175</v>
      </c>
      <c r="D7" s="55">
        <v>1</v>
      </c>
      <c r="E7" s="54">
        <v>1800</v>
      </c>
      <c r="F7" s="54">
        <v>600</v>
      </c>
      <c r="G7" s="54">
        <v>582</v>
      </c>
      <c r="H7" s="53"/>
      <c r="I7" s="53"/>
      <c r="J7" s="56"/>
      <c r="K7" s="57" t="s">
        <v>239</v>
      </c>
      <c r="L7" s="54" t="s">
        <v>242</v>
      </c>
      <c r="M7" s="57">
        <v>2277</v>
      </c>
      <c r="N7" s="57">
        <v>598</v>
      </c>
      <c r="O7" s="57">
        <v>100</v>
      </c>
      <c r="P7" s="57">
        <v>100</v>
      </c>
      <c r="Q7" s="57">
        <v>792</v>
      </c>
      <c r="R7" s="57">
        <v>1484</v>
      </c>
      <c r="S7" s="57"/>
      <c r="T7" s="58"/>
      <c r="U7" s="58"/>
      <c r="V7" s="58"/>
      <c r="W7" s="58"/>
      <c r="X7" s="58"/>
      <c r="Y7" s="59" t="s">
        <v>294</v>
      </c>
      <c r="Z7" s="60" t="s">
        <v>295</v>
      </c>
    </row>
    <row r="8" spans="1:26" x14ac:dyDescent="0.25">
      <c r="A8" s="52">
        <v>4</v>
      </c>
      <c r="B8" s="53"/>
      <c r="C8" s="54" t="s">
        <v>159</v>
      </c>
      <c r="D8" s="55">
        <v>1</v>
      </c>
      <c r="E8" s="54">
        <v>477</v>
      </c>
      <c r="F8" s="54">
        <v>600</v>
      </c>
      <c r="G8" s="54">
        <v>582</v>
      </c>
      <c r="H8" s="53"/>
      <c r="I8" s="53"/>
      <c r="J8" s="57">
        <v>1</v>
      </c>
      <c r="K8" s="57" t="s">
        <v>239</v>
      </c>
      <c r="L8" s="54" t="s">
        <v>242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256</v>
      </c>
      <c r="D9" s="55">
        <v>1</v>
      </c>
      <c r="E9" s="54">
        <v>166</v>
      </c>
      <c r="F9" s="54">
        <v>600</v>
      </c>
      <c r="G9" s="54">
        <v>562</v>
      </c>
      <c r="H9" s="53"/>
      <c r="I9" s="53"/>
      <c r="J9" s="57"/>
      <c r="K9" s="57" t="s">
        <v>240</v>
      </c>
      <c r="L9" s="54" t="s">
        <v>242</v>
      </c>
      <c r="M9" s="57">
        <v>163</v>
      </c>
      <c r="N9" s="57">
        <v>598</v>
      </c>
      <c r="O9" s="57">
        <v>70</v>
      </c>
      <c r="P9" s="57">
        <v>70</v>
      </c>
      <c r="Q9" s="57"/>
      <c r="R9" s="57"/>
      <c r="S9" s="57"/>
      <c r="T9" s="58"/>
      <c r="U9" s="58"/>
      <c r="V9" s="58"/>
      <c r="W9" s="58"/>
      <c r="X9" s="58"/>
      <c r="Y9" s="59" t="s">
        <v>296</v>
      </c>
      <c r="Z9" s="60" t="s">
        <v>310</v>
      </c>
    </row>
    <row r="10" spans="1:26" ht="45" x14ac:dyDescent="0.25">
      <c r="A10" s="52">
        <v>6</v>
      </c>
      <c r="B10" s="53"/>
      <c r="C10" s="54" t="s">
        <v>142</v>
      </c>
      <c r="D10" s="55">
        <v>1</v>
      </c>
      <c r="E10" s="54">
        <v>780</v>
      </c>
      <c r="F10" s="54">
        <v>839</v>
      </c>
      <c r="G10" s="54">
        <v>562</v>
      </c>
      <c r="H10" s="53"/>
      <c r="I10" s="53"/>
      <c r="J10" s="57">
        <v>1</v>
      </c>
      <c r="K10" s="57" t="str">
        <f>VLOOKUP(C10, Codes!$D$4:$E$59, 2, FALSE)</f>
        <v>N - Vert. Front</v>
      </c>
      <c r="L10" s="54" t="s">
        <v>242</v>
      </c>
      <c r="M10" s="57">
        <v>777</v>
      </c>
      <c r="N10" s="57">
        <v>416</v>
      </c>
      <c r="O10" s="57">
        <v>150</v>
      </c>
      <c r="P10" s="57">
        <v>100</v>
      </c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158</v>
      </c>
      <c r="D11" s="55">
        <v>2</v>
      </c>
      <c r="E11" s="54">
        <v>440</v>
      </c>
      <c r="F11" s="54">
        <v>931</v>
      </c>
      <c r="G11" s="54">
        <v>326</v>
      </c>
      <c r="H11" s="53"/>
      <c r="I11" s="53"/>
      <c r="J11" s="57">
        <v>1</v>
      </c>
      <c r="K11" s="57" t="str">
        <f>VLOOKUP(C11, Codes!$D$4:$E$59, 2, FALSE)</f>
        <v>Y</v>
      </c>
      <c r="L11" s="54" t="s">
        <v>242</v>
      </c>
      <c r="M11" s="57">
        <v>457</v>
      </c>
      <c r="N11" s="57">
        <v>463</v>
      </c>
      <c r="O11" s="57">
        <v>80</v>
      </c>
      <c r="P11" s="57">
        <v>80</v>
      </c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159</v>
      </c>
      <c r="D12" s="55">
        <v>1</v>
      </c>
      <c r="E12" s="54">
        <v>440</v>
      </c>
      <c r="F12" s="54">
        <v>468</v>
      </c>
      <c r="G12" s="54">
        <v>326</v>
      </c>
      <c r="H12" s="53"/>
      <c r="I12" s="53"/>
      <c r="J12" s="57">
        <v>1</v>
      </c>
      <c r="K12" s="57" t="str">
        <f>VLOOKUP(C12, Codes!$D$4:$E$59, 2, FALSE)</f>
        <v>Y</v>
      </c>
      <c r="L12" s="54" t="s">
        <v>242</v>
      </c>
      <c r="M12" s="57">
        <v>457</v>
      </c>
      <c r="N12" s="57">
        <v>466</v>
      </c>
      <c r="O12" s="57">
        <v>80</v>
      </c>
      <c r="P12" s="57">
        <v>80</v>
      </c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256</v>
      </c>
      <c r="D13" s="55">
        <v>1</v>
      </c>
      <c r="E13" s="54">
        <v>100</v>
      </c>
      <c r="F13" s="54">
        <v>1439</v>
      </c>
      <c r="G13" s="54">
        <v>514</v>
      </c>
      <c r="H13" s="53"/>
      <c r="I13" s="53"/>
      <c r="J13" s="57" t="s">
        <v>88</v>
      </c>
      <c r="K13" s="57" t="e">
        <f>VLOOKUP(C13, Codes!$D$4:$E$59, 2, FALSE)</f>
        <v>#N/A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 t="s">
        <v>300</v>
      </c>
      <c r="Z13" s="60"/>
    </row>
    <row r="14" spans="1:26" x14ac:dyDescent="0.25">
      <c r="A14" s="52">
        <v>10</v>
      </c>
      <c r="B14" s="53"/>
      <c r="C14" s="54" t="s">
        <v>256</v>
      </c>
      <c r="D14" s="55">
        <v>1</v>
      </c>
      <c r="E14" s="54">
        <v>100</v>
      </c>
      <c r="F14" s="54">
        <v>1200</v>
      </c>
      <c r="G14" s="54">
        <v>514</v>
      </c>
      <c r="H14" s="53"/>
      <c r="I14" s="53"/>
      <c r="J14" s="57" t="s">
        <v>88</v>
      </c>
      <c r="K14" s="57" t="e">
        <f>VLOOKUP(C14, Codes!$D$4:$E$59, 2, FALSE)</f>
        <v>#N/A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 t="s">
        <v>300</v>
      </c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 t="s">
        <v>205</v>
      </c>
      <c r="D33" s="54">
        <v>1</v>
      </c>
      <c r="E33" s="54">
        <v>614</v>
      </c>
      <c r="F33" s="54">
        <v>600</v>
      </c>
      <c r="G33" s="54">
        <v>562</v>
      </c>
      <c r="H33" s="57"/>
      <c r="I33" s="65"/>
      <c r="J33" s="57">
        <v>598</v>
      </c>
      <c r="K33" s="57">
        <v>612</v>
      </c>
      <c r="L33" s="57"/>
      <c r="M33" s="57"/>
      <c r="N33" s="57"/>
      <c r="O33" s="57" t="s">
        <v>297</v>
      </c>
      <c r="P33" s="57"/>
      <c r="Q33" s="57"/>
      <c r="R33" s="58"/>
      <c r="S33" s="66">
        <v>500</v>
      </c>
      <c r="T33" s="67"/>
      <c r="U33" s="67"/>
      <c r="V33" s="67"/>
      <c r="W33" s="67"/>
      <c r="X33" s="67"/>
      <c r="Y33" s="68" t="s">
        <v>298</v>
      </c>
      <c r="Z33" s="60" t="s">
        <v>299</v>
      </c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O20" sqref="O20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14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242</v>
      </c>
      <c r="D5" s="92" t="s">
        <v>223</v>
      </c>
      <c r="E5" s="93">
        <v>1</v>
      </c>
      <c r="F5" s="92">
        <v>2277</v>
      </c>
      <c r="G5" s="92">
        <v>40</v>
      </c>
      <c r="H5" s="92">
        <v>16</v>
      </c>
      <c r="I5" s="94"/>
      <c r="J5" s="94"/>
      <c r="K5" s="94"/>
      <c r="L5" s="94"/>
      <c r="M5" s="94"/>
      <c r="N5" s="95" t="s">
        <v>301</v>
      </c>
    </row>
    <row r="6" spans="1:14" ht="30" x14ac:dyDescent="0.25">
      <c r="A6" s="90">
        <v>2</v>
      </c>
      <c r="B6" s="91"/>
      <c r="C6" s="55" t="s">
        <v>242</v>
      </c>
      <c r="D6" s="92" t="s">
        <v>230</v>
      </c>
      <c r="E6" s="93">
        <v>1</v>
      </c>
      <c r="F6" s="92">
        <v>2277</v>
      </c>
      <c r="G6" s="92">
        <v>601</v>
      </c>
      <c r="H6" s="92">
        <v>16</v>
      </c>
      <c r="I6" s="94"/>
      <c r="J6" s="94"/>
      <c r="K6" s="94"/>
      <c r="L6" s="94"/>
      <c r="M6" s="94"/>
      <c r="N6" s="95" t="s">
        <v>112</v>
      </c>
    </row>
    <row r="7" spans="1:14" ht="30" x14ac:dyDescent="0.25">
      <c r="A7" s="90">
        <v>3</v>
      </c>
      <c r="B7" s="91"/>
      <c r="C7" s="54" t="s">
        <v>242</v>
      </c>
      <c r="D7" s="92" t="s">
        <v>222</v>
      </c>
      <c r="E7" s="92">
        <v>1</v>
      </c>
      <c r="F7" s="92">
        <v>780</v>
      </c>
      <c r="G7" s="92">
        <v>200</v>
      </c>
      <c r="H7" s="92">
        <v>16</v>
      </c>
      <c r="I7" s="94"/>
      <c r="J7" s="94"/>
      <c r="K7" s="94"/>
      <c r="L7" s="94"/>
      <c r="M7" s="94"/>
      <c r="N7" s="95" t="s">
        <v>112</v>
      </c>
    </row>
    <row r="8" spans="1:14" ht="30" x14ac:dyDescent="0.25">
      <c r="A8" s="90">
        <v>4</v>
      </c>
      <c r="B8" s="91"/>
      <c r="C8" s="54" t="s">
        <v>242</v>
      </c>
      <c r="D8" s="92" t="s">
        <v>222</v>
      </c>
      <c r="E8" s="92">
        <v>1</v>
      </c>
      <c r="F8" s="92">
        <v>457</v>
      </c>
      <c r="G8" s="92">
        <v>344</v>
      </c>
      <c r="H8" s="92">
        <v>16</v>
      </c>
      <c r="I8" s="94"/>
      <c r="J8" s="94"/>
      <c r="K8" s="94"/>
      <c r="L8" s="94"/>
      <c r="M8" s="94"/>
      <c r="N8" s="95" t="s">
        <v>302</v>
      </c>
    </row>
    <row r="9" spans="1:14" ht="30" x14ac:dyDescent="0.25">
      <c r="A9" s="90">
        <v>5</v>
      </c>
      <c r="B9" s="91"/>
      <c r="C9" s="54" t="s">
        <v>242</v>
      </c>
      <c r="D9" s="92" t="s">
        <v>230</v>
      </c>
      <c r="E9" s="92">
        <v>1</v>
      </c>
      <c r="F9" s="92">
        <v>2330</v>
      </c>
      <c r="G9" s="92">
        <v>310</v>
      </c>
      <c r="H9" s="92">
        <v>16</v>
      </c>
      <c r="I9" s="94"/>
      <c r="J9" s="94"/>
      <c r="K9" s="94"/>
      <c r="L9" s="94"/>
      <c r="M9" s="94"/>
      <c r="N9" s="95" t="s">
        <v>302</v>
      </c>
    </row>
    <row r="10" spans="1:14" ht="30" x14ac:dyDescent="0.25">
      <c r="A10" s="90">
        <v>6</v>
      </c>
      <c r="B10" s="91"/>
      <c r="C10" s="54" t="s">
        <v>242</v>
      </c>
      <c r="D10" s="92" t="s">
        <v>222</v>
      </c>
      <c r="E10" s="92">
        <v>1</v>
      </c>
      <c r="F10" s="92">
        <v>920</v>
      </c>
      <c r="G10" s="92">
        <v>200</v>
      </c>
      <c r="H10" s="92">
        <v>16</v>
      </c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242</v>
      </c>
      <c r="D11" s="92" t="s">
        <v>228</v>
      </c>
      <c r="E11" s="92">
        <v>1</v>
      </c>
      <c r="F11" s="92">
        <v>1456</v>
      </c>
      <c r="G11" s="92">
        <v>130</v>
      </c>
      <c r="H11" s="92">
        <v>16</v>
      </c>
      <c r="I11" s="94"/>
      <c r="J11" s="94"/>
      <c r="K11" s="94"/>
      <c r="L11" s="94"/>
      <c r="M11" s="94"/>
      <c r="N11" s="95" t="s">
        <v>303</v>
      </c>
    </row>
    <row r="12" spans="1:14" x14ac:dyDescent="0.25">
      <c r="A12" s="90">
        <v>8</v>
      </c>
      <c r="B12" s="91"/>
      <c r="C12" s="54" t="s">
        <v>242</v>
      </c>
      <c r="D12" s="92" t="s">
        <v>224</v>
      </c>
      <c r="E12" s="92">
        <v>1</v>
      </c>
      <c r="F12" s="92">
        <v>1200</v>
      </c>
      <c r="G12" s="92">
        <v>130</v>
      </c>
      <c r="H12" s="92">
        <v>16</v>
      </c>
      <c r="I12" s="94"/>
      <c r="J12" s="94"/>
      <c r="K12" s="94"/>
      <c r="L12" s="94"/>
      <c r="M12" s="94"/>
      <c r="N12" s="95" t="s">
        <v>303</v>
      </c>
    </row>
    <row r="13" spans="1:14" x14ac:dyDescent="0.25">
      <c r="A13" s="90">
        <v>9</v>
      </c>
      <c r="B13" s="91"/>
      <c r="C13" s="54" t="s">
        <v>242</v>
      </c>
      <c r="D13" s="92" t="s">
        <v>224</v>
      </c>
      <c r="E13" s="92">
        <v>1</v>
      </c>
      <c r="F13" s="92">
        <v>516</v>
      </c>
      <c r="G13" s="92">
        <v>130</v>
      </c>
      <c r="H13" s="92">
        <v>16</v>
      </c>
      <c r="I13" s="94"/>
      <c r="J13" s="94"/>
      <c r="K13" s="94"/>
      <c r="L13" s="94"/>
      <c r="M13" s="94"/>
      <c r="N13" s="95" t="s">
        <v>303</v>
      </c>
    </row>
    <row r="14" spans="1:14" x14ac:dyDescent="0.25">
      <c r="A14" s="90">
        <v>10</v>
      </c>
      <c r="B14" s="91"/>
      <c r="C14" s="54" t="s">
        <v>243</v>
      </c>
      <c r="D14" s="92" t="s">
        <v>220</v>
      </c>
      <c r="E14" s="92">
        <v>1</v>
      </c>
      <c r="F14" s="92">
        <v>2400</v>
      </c>
      <c r="G14" s="92">
        <v>575</v>
      </c>
      <c r="H14" s="92">
        <v>18</v>
      </c>
      <c r="I14" s="94"/>
      <c r="J14" s="94"/>
      <c r="K14" s="94"/>
      <c r="L14" s="94"/>
      <c r="M14" s="94"/>
      <c r="N14" s="95" t="s">
        <v>307</v>
      </c>
    </row>
    <row r="15" spans="1:14" x14ac:dyDescent="0.25">
      <c r="A15" s="90">
        <v>11</v>
      </c>
      <c r="B15" s="91"/>
      <c r="C15" s="54" t="s">
        <v>243</v>
      </c>
      <c r="D15" s="92" t="s">
        <v>220</v>
      </c>
      <c r="E15" s="92">
        <v>1</v>
      </c>
      <c r="F15" s="92">
        <v>345</v>
      </c>
      <c r="G15" s="92">
        <v>575</v>
      </c>
      <c r="H15" s="92">
        <v>18</v>
      </c>
      <c r="I15" s="94"/>
      <c r="J15" s="94"/>
      <c r="K15" s="94"/>
      <c r="L15" s="94"/>
      <c r="M15" s="94"/>
      <c r="N15" s="95" t="s">
        <v>307</v>
      </c>
    </row>
    <row r="16" spans="1:14" x14ac:dyDescent="0.25">
      <c r="A16" s="90">
        <v>12</v>
      </c>
      <c r="B16" s="91"/>
      <c r="C16" s="54" t="s">
        <v>249</v>
      </c>
      <c r="D16" s="92" t="s">
        <v>220</v>
      </c>
      <c r="E16" s="92">
        <v>1</v>
      </c>
      <c r="F16" s="92">
        <v>2400</v>
      </c>
      <c r="G16" s="92">
        <v>600</v>
      </c>
      <c r="H16" s="92">
        <v>3</v>
      </c>
      <c r="I16" s="94"/>
      <c r="J16" s="94"/>
      <c r="K16" s="94"/>
      <c r="L16" s="94"/>
      <c r="M16" s="94"/>
      <c r="N16" s="95" t="s">
        <v>308</v>
      </c>
    </row>
    <row r="17" spans="1:14" x14ac:dyDescent="0.25">
      <c r="A17" s="90">
        <v>13</v>
      </c>
      <c r="B17" s="91"/>
      <c r="C17" s="54" t="s">
        <v>249</v>
      </c>
      <c r="D17" s="92" t="s">
        <v>220</v>
      </c>
      <c r="E17" s="92">
        <v>1</v>
      </c>
      <c r="F17" s="92">
        <v>345</v>
      </c>
      <c r="G17" s="92">
        <v>600</v>
      </c>
      <c r="H17" s="92">
        <v>3</v>
      </c>
      <c r="I17" s="94"/>
      <c r="J17" s="94"/>
      <c r="K17" s="94"/>
      <c r="L17" s="94"/>
      <c r="M17" s="94"/>
      <c r="N17" s="95" t="s">
        <v>308</v>
      </c>
    </row>
    <row r="18" spans="1:14" x14ac:dyDescent="0.25">
      <c r="A18" s="90">
        <v>14</v>
      </c>
      <c r="B18" s="91"/>
      <c r="C18" s="54" t="s">
        <v>242</v>
      </c>
      <c r="D18" s="92" t="s">
        <v>234</v>
      </c>
      <c r="E18" s="92">
        <v>1</v>
      </c>
      <c r="F18" s="92">
        <v>609</v>
      </c>
      <c r="G18" s="92">
        <v>270</v>
      </c>
      <c r="H18" s="92">
        <v>16</v>
      </c>
      <c r="I18" s="94">
        <v>70</v>
      </c>
      <c r="J18" s="94">
        <v>70</v>
      </c>
      <c r="K18" s="94"/>
      <c r="L18" s="94"/>
      <c r="M18" s="94"/>
      <c r="N18" s="95" t="s">
        <v>309</v>
      </c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2025-05-26T22:57:48Z</dcterms:modified>
</cp:coreProperties>
</file>