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<sst xmlns="http://schemas.openxmlformats.org/spreadsheetml/2006/main" count="801" uniqueCount="307">
  <si>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</si>
  <si>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</si>
  <si>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</si>
  <si>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</si>
  <si>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</si>
  <si>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</si>
  <si>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</si>
  <si>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</si>
  <si>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</si>
  <si>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</si>
  <si>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</si>
  <si>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</si>
  <si>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</si>
  <si>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</si>
  <si>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</si>
  <si>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</si>
  <si>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</si>
  <si>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</si>
  <si>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</si>
  <si>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</si>
  <si>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</si>
  <si>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</si>
  <si>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</si>
  <si>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</si>
  <si>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</si>
  <si>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</si>
  <si>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</si>
  <si>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</si>
  <si>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</si>
  <si>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</si>
  <si>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</si>
  <si>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</si>
  <si>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</si>
  <si>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</si>
  <si>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</si>
  <si>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</si>
  <si>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</si>
  <si>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</si>
  <si>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</si>
  <si>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</si>
  <si>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</si>
  <si>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</si>
  <si>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</si>
  <si>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</si>
  <si>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</si>
  <si>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</si>
  <si>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</si>
  <si>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</si>
  <si>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</si>
  <si>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</si>
  <si>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</si>
  <si>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</si>
  <si>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</si>
  <si>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</si>
  <si>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</si>
  <si>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</si>
  <si>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</si>
  <si>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</si>
  <si>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</si>
  <si>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</si>
  <si>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</si>
  <si>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</si>
  <si>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</si>
  <si>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</si>
  <si>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</si>
  <si>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</si>
  <si>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</si>
  <si>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</si>
  <si>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</si>
  <si>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</si>
  <si>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</si>
  <si>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</si>
  <si>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</si>
  <si>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</si>
  <si>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</si>
  <si>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</si>
  <si>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</si>
  <si>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</si>
  <si>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</si>
  <si>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</si>
  <si>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</si>
  <si>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</si>
  <si>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</si>
  <si>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</si>
  <si>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</si>
  <si>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</si>
  <si>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</si>
  <si>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</si>
  <si>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</si>
  <si>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</si>
  <si>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</si>
  <si>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</si>
  <si>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</si>
  <si>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</si>
  <si>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</si>
  <si>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</si>
  <si>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</si>
  <si>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</si>
  <si>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</si>
  <si>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</si>
  <si>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</si>
  <si>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</si>
  <si>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</si>
  <si>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</si>
  <si>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</si>
  <si>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</si>
  <si>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</si>
  <si>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</si>
  <si>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</si>
  <si>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</si>
  <si>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</si>
  <si>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</si>
  <si>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</si>
  <si>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</si>
  <si>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</si>
  <si>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</si>
  <si>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</si>
  <si>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</si>
  <si>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</si>
  <si>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</si>
  <si>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</si>
  <si>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</si>
  <si>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</si>
  <si>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</si>
  <si>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</si>
  <si>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</si>
  <si>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</si>
  <si>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</si>
  <si>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</si>
  <si>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</si>
  <si>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</si>
  <si>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</si>
  <si>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</si>
  <si>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</si>
  <si>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</si>
  <si>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</si>
  <si>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</si>
  <si>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</si>
  <si>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</si>
  <si>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</si>
  <si>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</si>
  <si>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</si>
  <si>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</si>
  <si>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</si>
  <si>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</si>
  <si>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</si>
  <si>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</si>
  <si>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</si>
  <si>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</si>
  <si>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</si>
  <si>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</si>
  <si>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</si>
  <si>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</si>
  <si>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</si>
  <si>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</si>
  <si>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</si>
  <si>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</si>
  <si>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</si>
  <si>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</si>
  <si>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</si>
  <si>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</si>
  <si>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</si>
  <si>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</si>
  <si>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</si>
  <si>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</si>
  <si>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</si>
  <si>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</si>
  <si>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</si>
  <si>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</si>
  <si>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</si>
  <si>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</si>
  <si>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</si>
  <si>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</si>
  <si>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</si>
  <si>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</si>
  <si>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</si>
  <si>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</si>
  <si>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</si>
  <si>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</si>
  <si>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</si>
  <si>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</si>
  <si>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</si>
  <si>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</si>
  <si>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</si>
  <si>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</si>
  <si>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</si>
  <si>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</si>
  <si>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</si>
  <si>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</si>
  <si>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</si>
  <si>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</si>
  <si>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</si>
  <si>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</si>
  <si>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</si>
  <si>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</si>
  <si>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</si>
  <si>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</si>
  <si>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</si>
  <si>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</si>
  <si>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</si>
  <si>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</si>
  <si>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</si>
  <si>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</si>
  <si>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</si>
  <si>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</si>
  <si>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</si>
  <si>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</si>
  <si>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</si>
  <si>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</si>
  <si>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</si>
  <si>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</si>
  <si>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</si>
  <si>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</si>
  <si>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</si>
  <si>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</si>
  <si>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</si>
  <si>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</si>
  <si>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</si>
  <si>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</si>
  <si>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</si>
  <si>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</si>
  <si>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</si>
  <si>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</si>
  <si>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</si>
  <si>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</si>
  <si>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</si>
  <si>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</si>
  <si>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</si>
  <si>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</si>
  <si>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</si>
  <si>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</si>
  <si>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</si>
  <si>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</si>
  <si>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</si>
  <si>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</si>
  <si>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</si>
  <si>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</si>
  <si>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</si>
  <si>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</si>
  <si>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</si>
  <si>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</si>
  <si>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</si>
  <si>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</si>
  <si>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</si>
  <si>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</si>
  <si>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</si>
  <si>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</si>
  <si>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</si>
  <si>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</si>
  <si>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</si>
  <si>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</si>
  <si>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</si>
  <si>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</si>
  <si>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</si>
  <si>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</si>
  <si>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</si>
  <si>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</si>
  <si>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</si>
  <si>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</si>
  <si>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</si>
  <si>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</si>
  <si>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</si>
  <si>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</si>
  <si>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</si>
  <si>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</si>
  <si>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</si>
  <si>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</si>
  <si>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</si>
  <si>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</si>
  <si>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</si>
  <si>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</si>
  <si>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</si>
  <si>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</si>
  <si>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</si>
  <si>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</si>
  <si>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</si>
  <si>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</si>
  <si>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</si>
  <si>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</si>
  <si>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</si>
  <si>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</si>
  <si>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Roji  Clyde</t>
  </si>
  <si>
    <t>Wadrobe</t>
  </si>
  <si>
    <t>04.06.2025</t>
  </si>
  <si>
    <t>07.06.2025</t>
  </si>
  <si>
    <t xml:space="preserve">polytech </t>
  </si>
  <si>
    <t>carcass</t>
  </si>
  <si>
    <t>texture</t>
  </si>
  <si>
    <t>hettich quadro</t>
  </si>
  <si>
    <t>G</t>
  </si>
  <si>
    <t>1 cab will be46gap/30lip(76 cutout)</t>
  </si>
  <si>
    <t>2 door-see drawing-Door  will be 16mm more to bottom for fingerpul</t>
  </si>
  <si>
    <t xml:space="preserve">2 door,see drawing-gap 46/30) 76cutout-2 door </t>
  </si>
  <si>
    <t>carcass-shelf will be fixed-352mm from top of the cabinet</t>
  </si>
  <si>
    <t>carcaSS-top shelf will be fixed</t>
  </si>
  <si>
    <t>Carcass-shelf will be fixed-352mm from top of the cabinet</t>
  </si>
  <si>
    <t>H2,H3- EQ</t>
  </si>
  <si>
    <t>B-1</t>
  </si>
  <si>
    <t>carcass-top shelf will be fixed</t>
  </si>
  <si>
    <t>EQ</t>
  </si>
  <si>
    <t>Door  will be 16mm more to bottom for fingerpull .</t>
  </si>
  <si>
    <t>under panel</t>
  </si>
  <si>
    <t>cover sheet preferable</t>
  </si>
  <si>
    <t>for spt GF L</t>
  </si>
  <si>
    <t>garage</t>
  </si>
  <si>
    <t>under drw</t>
  </si>
  <si>
    <t>garage  back packer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</si>
</sst>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6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 t="s">
        <v>290</v>
      </c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9" workbookViewId="0">
      <selection activeCell="Y24" sqref="Y23:Y2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21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1540</v>
      </c>
      <c r="F5" s="39">
        <v>1089</v>
      </c>
      <c r="G5" s="39">
        <v>494</v>
      </c>
      <c r="H5" s="35"/>
      <c r="I5" s="35"/>
      <c r="J5" s="101">
        <v>7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286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888</v>
      </c>
      <c r="F6" s="39">
        <v>1089</v>
      </c>
      <c r="G6" s="39">
        <v>494</v>
      </c>
      <c r="H6" s="35"/>
      <c r="I6" s="35"/>
      <c r="J6" s="102">
        <v>1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286</v>
      </c>
      <c r="Z6" s="97"/>
    </row>
    <row r="7" spans="1:26" ht="14.4">
      <c r="A7" s="114">
        <v>3</v>
      </c>
      <c r="B7" s="36"/>
      <c r="C7" s="37" t="s">
        <v>24</v>
      </c>
      <c r="D7" s="38">
        <v>2</v>
      </c>
      <c r="E7" s="39">
        <v>2428</v>
      </c>
      <c r="F7" s="39">
        <v>1089</v>
      </c>
      <c r="G7" s="39">
        <v>494</v>
      </c>
      <c r="H7" s="35"/>
      <c r="I7" s="35"/>
      <c r="J7" s="102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286</v>
      </c>
      <c r="Z7" s="97"/>
    </row>
    <row r="8" spans="1:26" ht="43.2">
      <c r="A8" s="114">
        <v>4</v>
      </c>
      <c r="B8" s="36"/>
      <c r="C8" s="37" t="s">
        <v>125</v>
      </c>
      <c r="D8" s="38">
        <v>1</v>
      </c>
      <c r="E8" s="39">
        <v>844</v>
      </c>
      <c r="F8" s="39">
        <v>889</v>
      </c>
      <c r="G8" s="39">
        <v>542</v>
      </c>
      <c r="H8" s="35"/>
      <c r="I8" s="35"/>
      <c r="J8" s="40">
        <v>1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292</v>
      </c>
      <c r="Z8" s="97"/>
    </row>
    <row r="9" spans="1:26" ht="28.8">
      <c r="A9" s="114">
        <v>5</v>
      </c>
      <c r="B9" s="36"/>
      <c r="C9" s="37" t="s">
        <v>104</v>
      </c>
      <c r="D9" s="38">
        <v>1</v>
      </c>
      <c r="E9" s="39">
        <v>1376</v>
      </c>
      <c r="F9" s="39">
        <v>889</v>
      </c>
      <c r="G9" s="39">
        <v>542</v>
      </c>
      <c r="H9" s="35"/>
      <c r="I9" s="35"/>
      <c r="J9" s="40">
        <v>3</v>
      </c>
      <c r="K9" s="101" t="str">
        <f>VLOOKUP(C9, Codes!$D$4:$E$59, 2, FALSE)</f>
        <v>Y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291</v>
      </c>
      <c r="Z9" s="106"/>
    </row>
    <row r="10" spans="1:26" ht="14.4">
      <c r="A10" s="114">
        <v>6</v>
      </c>
      <c r="B10" s="36"/>
      <c r="C10" s="37" t="s">
        <v>24</v>
      </c>
      <c r="D10" s="38">
        <v>1</v>
      </c>
      <c r="E10" s="39">
        <v>630</v>
      </c>
      <c r="F10" s="39">
        <v>920</v>
      </c>
      <c r="G10" s="39">
        <v>470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286</v>
      </c>
      <c r="Z10" s="97"/>
    </row>
    <row r="11" spans="1:26" ht="28.8">
      <c r="A11" s="114">
        <v>7</v>
      </c>
      <c r="B11" s="36"/>
      <c r="C11" s="37" t="s">
        <v>24</v>
      </c>
      <c r="D11" s="38">
        <v>1</v>
      </c>
      <c r="E11" s="39">
        <v>1558</v>
      </c>
      <c r="F11" s="39">
        <v>920</v>
      </c>
      <c r="G11" s="39">
        <v>470</v>
      </c>
      <c r="H11" s="35"/>
      <c r="I11" s="35"/>
      <c r="J11" s="40">
        <v>1</v>
      </c>
      <c r="K11" s="101" t="str">
        <f>VLOOKUP(C11, Codes!$D$4:$E$59, 2, FALSE)</f>
        <v>Y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293</v>
      </c>
      <c r="Z11" s="97"/>
    </row>
    <row r="12" spans="1:26" ht="14.4">
      <c r="A12" s="114">
        <v>8</v>
      </c>
      <c r="B12" s="36"/>
      <c r="C12" s="37" t="s">
        <v>24</v>
      </c>
      <c r="D12" s="38">
        <v>1</v>
      </c>
      <c r="E12" s="39">
        <v>1408</v>
      </c>
      <c r="F12" s="39">
        <v>600</v>
      </c>
      <c r="G12" s="39">
        <v>470</v>
      </c>
      <c r="H12" s="35"/>
      <c r="I12" s="35"/>
      <c r="J12" s="40">
        <v>3</v>
      </c>
      <c r="K12" s="101" t="str">
        <f>VLOOKUP(C12, Codes!$D$4:$E$59, 2, FALSE)</f>
        <v>Y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294</v>
      </c>
      <c r="Z12" s="97"/>
    </row>
    <row r="13" spans="1:26" ht="28.8">
      <c r="A13" s="114">
        <v>9</v>
      </c>
      <c r="B13" s="36"/>
      <c r="C13" s="37" t="s">
        <v>24</v>
      </c>
      <c r="D13" s="38">
        <v>1</v>
      </c>
      <c r="E13" s="39">
        <v>1408</v>
      </c>
      <c r="F13" s="39">
        <v>1160</v>
      </c>
      <c r="G13" s="39">
        <v>470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295</v>
      </c>
      <c r="Z13" s="97"/>
    </row>
    <row r="14" spans="1:26" ht="14.4">
      <c r="A14" s="114">
        <v>10</v>
      </c>
      <c r="B14" s="36"/>
      <c r="C14" s="37" t="s">
        <v>24</v>
      </c>
      <c r="D14" s="38">
        <v>1</v>
      </c>
      <c r="E14" s="39">
        <v>780</v>
      </c>
      <c r="F14" s="39">
        <v>460</v>
      </c>
      <c r="G14" s="39">
        <v>470</v>
      </c>
      <c r="H14" s="35"/>
      <c r="I14" s="35"/>
      <c r="J14" s="40">
        <v>1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 t="s">
        <v>286</v>
      </c>
      <c r="Z14" s="97"/>
    </row>
    <row r="15" spans="1:26" ht="14.4">
      <c r="A15" s="114">
        <v>11</v>
      </c>
      <c r="B15" s="36"/>
      <c r="C15" s="37" t="s">
        <v>24</v>
      </c>
      <c r="D15" s="38">
        <v>2</v>
      </c>
      <c r="E15" s="39">
        <v>1084</v>
      </c>
      <c r="F15" s="39">
        <v>807</v>
      </c>
      <c r="G15" s="39">
        <v>470</v>
      </c>
      <c r="H15" s="35"/>
      <c r="I15" s="35"/>
      <c r="J15" s="40" t="s">
        <v>4</v>
      </c>
      <c r="K15" s="101" t="str">
        <f>VLOOKUP(C15, Codes!$D$4:$E$59, 2, FALSE)</f>
        <v>Y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286</v>
      </c>
      <c r="Z15" s="97"/>
    </row>
    <row r="16" spans="1:26" ht="14.4">
      <c r="A16" s="114">
        <v>12</v>
      </c>
      <c r="B16" s="36"/>
      <c r="C16" s="37" t="s">
        <v>24</v>
      </c>
      <c r="D16" s="38">
        <v>2</v>
      </c>
      <c r="E16" s="39">
        <v>1254</v>
      </c>
      <c r="F16" s="39">
        <v>807</v>
      </c>
      <c r="G16" s="39">
        <v>470</v>
      </c>
      <c r="H16" s="35"/>
      <c r="I16" s="35"/>
      <c r="J16" s="40">
        <v>2</v>
      </c>
      <c r="K16" s="101" t="str">
        <f>VLOOKUP(C16, Codes!$D$4:$E$59, 2, FALSE)</f>
        <v>Y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298</v>
      </c>
      <c r="Z16" s="97"/>
    </row>
    <row r="17" spans="1:26" ht="14.4">
      <c r="A17" s="114">
        <v>13</v>
      </c>
      <c r="B17" s="36"/>
      <c r="C17" s="37" t="s">
        <v>24</v>
      </c>
      <c r="D17" s="38">
        <v>1</v>
      </c>
      <c r="E17" s="39">
        <v>1654</v>
      </c>
      <c r="F17" s="39">
        <v>609</v>
      </c>
      <c r="G17" s="39">
        <v>470</v>
      </c>
      <c r="H17" s="35"/>
      <c r="I17" s="35"/>
      <c r="J17" s="40">
        <v>3</v>
      </c>
      <c r="K17" s="101" t="str">
        <f>VLOOKUP(C17, Codes!$D$4:$E$59, 2, FALSE)</f>
        <v>Y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 t="s">
        <v>294</v>
      </c>
      <c r="Z17" s="97"/>
    </row>
    <row r="18" spans="1:26" ht="28.8">
      <c r="A18" s="114">
        <v>14</v>
      </c>
      <c r="B18" s="35"/>
      <c r="C18" s="37" t="s">
        <v>23</v>
      </c>
      <c r="D18" s="38">
        <v>1</v>
      </c>
      <c r="E18" s="39">
        <v>470</v>
      </c>
      <c r="F18" s="39">
        <v>799</v>
      </c>
      <c r="G18" s="39">
        <v>455</v>
      </c>
      <c r="H18" s="35"/>
      <c r="I18" s="35"/>
      <c r="J18" s="40" t="s">
        <v>4</v>
      </c>
      <c r="K18" s="101" t="str">
        <f>VLOOKUP(C18, Codes!$D$4:$E$59, 2, FALSE)</f>
        <v>Y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 t="s">
        <v>300</v>
      </c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114</v>
      </c>
      <c r="D33" s="16">
        <v>1</v>
      </c>
      <c r="E33" s="4">
        <v>764</v>
      </c>
      <c r="F33" s="4">
        <v>600</v>
      </c>
      <c r="G33" s="4">
        <v>450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296</v>
      </c>
      <c r="Z33" s="106"/>
    </row>
    <row r="34" spans="1:26" ht="28.8">
      <c r="A34" s="115">
        <v>2</v>
      </c>
      <c r="B34" s="8"/>
      <c r="C34" s="11" t="s">
        <v>114</v>
      </c>
      <c r="D34" s="16">
        <v>1</v>
      </c>
      <c r="E34" s="4">
        <v>764</v>
      </c>
      <c r="F34" s="4">
        <v>700</v>
      </c>
      <c r="G34" s="4">
        <v>450</v>
      </c>
      <c r="H34" s="101" t="str">
        <f>VLOOKUP(C34, Codes!D73:E82, 2, FALSE)</f>
        <v>N - Vert. Front</v>
      </c>
      <c r="I34" s="116" t="s">
        <v>3</v>
      </c>
      <c r="J34" s="104"/>
      <c r="K34" s="105">
        <v>180</v>
      </c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 t="s">
        <v>296</v>
      </c>
      <c r="Z34" s="97"/>
    </row>
    <row r="35" spans="1:26" ht="28.8">
      <c r="A35" s="115">
        <v>3</v>
      </c>
      <c r="B35" s="8"/>
      <c r="C35" s="11" t="s">
        <v>113</v>
      </c>
      <c r="D35" s="16">
        <v>1</v>
      </c>
      <c r="E35" s="4">
        <v>668</v>
      </c>
      <c r="F35" s="4">
        <v>609</v>
      </c>
      <c r="G35" s="4">
        <v>450</v>
      </c>
      <c r="H35" s="101" t="str">
        <f>VLOOKUP(C35, Codes!D74:E83, 2, FALSE)</f>
        <v>N - Vert. Front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299</v>
      </c>
      <c r="Z35" s="97"/>
    </row>
    <row r="36" spans="1:26" ht="28.8">
      <c r="A36" s="115">
        <v>4</v>
      </c>
      <c r="B36" s="8"/>
      <c r="C36" s="11" t="s">
        <v>112</v>
      </c>
      <c r="D36" s="16">
        <v>1</v>
      </c>
      <c r="E36" s="4">
        <v>250</v>
      </c>
      <c r="F36" s="4">
        <v>799</v>
      </c>
      <c r="G36" s="4">
        <v>455</v>
      </c>
      <c r="H36" s="101" t="str">
        <f>VLOOKUP(C36, Codes!D75:E84, 2, FALSE)</f>
        <v>N - Vert. Front</v>
      </c>
      <c r="I36" s="116" t="s">
        <v>3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N6:N29 E5:F29 E33:F47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H37:H47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28" workbookViewId="0">
      <selection activeCell="N52" sqref="N5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118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87" t="s">
        <v>289</v>
      </c>
      <c r="C5" s="15" t="s">
        <v>55</v>
      </c>
      <c r="D5" s="12" t="s">
        <v>77</v>
      </c>
      <c r="E5" s="86">
        <v>2</v>
      </c>
      <c r="F5" s="12">
        <v>2660</v>
      </c>
      <c r="G5" s="12">
        <v>600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87" t="s">
        <v>289</v>
      </c>
      <c r="C6" s="15" t="s">
        <v>55</v>
      </c>
      <c r="D6" s="12" t="s">
        <v>77</v>
      </c>
      <c r="E6" s="86">
        <v>2</v>
      </c>
      <c r="F6" s="12">
        <v>3268</v>
      </c>
      <c r="G6" s="12">
        <v>200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287" t="s">
        <v>289</v>
      </c>
      <c r="C7" s="15" t="s">
        <v>55</v>
      </c>
      <c r="D7" s="12" t="s">
        <v>72</v>
      </c>
      <c r="E7" s="87">
        <v>2</v>
      </c>
      <c r="F7" s="12">
        <v>3268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87" t="s">
        <v>297</v>
      </c>
      <c r="C8" s="15" t="s">
        <v>55</v>
      </c>
      <c r="D8" s="12" t="s">
        <v>77</v>
      </c>
      <c r="E8" s="87">
        <v>1</v>
      </c>
      <c r="F8" s="12">
        <v>2220</v>
      </c>
      <c r="G8" s="12">
        <v>25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2188</v>
      </c>
      <c r="G9" s="12">
        <v>200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2</v>
      </c>
      <c r="F10" s="12">
        <v>2152</v>
      </c>
      <c r="G10" s="12">
        <v>200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3</v>
      </c>
      <c r="F11" s="12">
        <v>600</v>
      </c>
      <c r="G11" s="12">
        <v>42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3</v>
      </c>
      <c r="F12" s="12">
        <v>600</v>
      </c>
      <c r="G12" s="12">
        <v>30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3</v>
      </c>
      <c r="F13" s="12">
        <v>700</v>
      </c>
      <c r="G13" s="12">
        <v>42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3</v>
      </c>
      <c r="F14" s="12">
        <v>700</v>
      </c>
      <c r="G14" s="12">
        <v>30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1</v>
      </c>
      <c r="F15" s="12">
        <v>889</v>
      </c>
      <c r="G15" s="12">
        <v>58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889</v>
      </c>
      <c r="G16" s="12">
        <v>30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2</v>
      </c>
      <c r="F17" s="12">
        <v>609</v>
      </c>
      <c r="G17" s="12">
        <v>42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609</v>
      </c>
      <c r="G18" s="12">
        <v>30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2</v>
      </c>
      <c r="F19" s="12">
        <v>2338</v>
      </c>
      <c r="G19" s="12">
        <v>200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5" t="s">
        <v>55</v>
      </c>
      <c r="D20" s="12" t="s">
        <v>77</v>
      </c>
      <c r="E20" s="87">
        <v>2</v>
      </c>
      <c r="F20" s="12">
        <v>2256</v>
      </c>
      <c r="G20" s="12">
        <v>200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5" t="s">
        <v>55</v>
      </c>
      <c r="D21" s="12" t="s">
        <v>77</v>
      </c>
      <c r="E21" s="87">
        <v>2</v>
      </c>
      <c r="F21" s="12">
        <v>2354</v>
      </c>
      <c r="G21" s="12">
        <v>475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5" t="s">
        <v>55</v>
      </c>
      <c r="D22" s="12" t="s">
        <v>77</v>
      </c>
      <c r="E22" s="87">
        <v>1</v>
      </c>
      <c r="F22" s="12">
        <v>475</v>
      </c>
      <c r="G22" s="12">
        <v>915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5" t="s">
        <v>55</v>
      </c>
      <c r="D23" s="12" t="s">
        <v>72</v>
      </c>
      <c r="E23" s="87">
        <v>1</v>
      </c>
      <c r="F23" s="12">
        <v>799</v>
      </c>
      <c r="G23" s="12">
        <v>42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55</v>
      </c>
      <c r="D24" s="12" t="s">
        <v>72</v>
      </c>
      <c r="E24" s="87">
        <v>1</v>
      </c>
      <c r="F24" s="12">
        <v>799</v>
      </c>
      <c r="G24" s="12">
        <v>30</v>
      </c>
      <c r="H24" s="12">
        <v>16</v>
      </c>
      <c r="I24" s="13"/>
      <c r="J24" s="13"/>
      <c r="K24" s="13"/>
      <c r="L24" s="13"/>
      <c r="M24" s="13"/>
      <c r="N24" s="131"/>
    </row>
    <row r="25" spans="1:14" ht="28.8">
      <c r="A25" s="130">
        <v>21</v>
      </c>
      <c r="B25" s="2"/>
      <c r="C25" s="15" t="s">
        <v>55</v>
      </c>
      <c r="D25" s="12" t="s">
        <v>77</v>
      </c>
      <c r="E25" s="87">
        <v>1</v>
      </c>
      <c r="F25" s="12">
        <v>799</v>
      </c>
      <c r="G25" s="12">
        <v>439</v>
      </c>
      <c r="H25" s="12">
        <v>16</v>
      </c>
      <c r="I25" s="13"/>
      <c r="J25" s="13"/>
      <c r="K25" s="13"/>
      <c r="L25" s="13"/>
      <c r="M25" s="13"/>
      <c r="N25" s="131" t="s">
        <v>301</v>
      </c>
    </row>
    <row r="26" spans="1:14" ht="14.4">
      <c r="A26" s="130">
        <v>22</v>
      </c>
      <c r="B26" s="2"/>
      <c r="C26" s="15" t="s">
        <v>55</v>
      </c>
      <c r="D26" s="12" t="s">
        <v>74</v>
      </c>
      <c r="E26" s="87">
        <v>1</v>
      </c>
      <c r="F26" s="12">
        <v>1068</v>
      </c>
      <c r="G26" s="12">
        <v>30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55</v>
      </c>
      <c r="D27" s="12" t="s">
        <v>74</v>
      </c>
      <c r="E27" s="87">
        <v>1</v>
      </c>
      <c r="F27" s="12">
        <v>799</v>
      </c>
      <c r="G27" s="12">
        <v>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55</v>
      </c>
      <c r="D28" s="12" t="s">
        <v>72</v>
      </c>
      <c r="E28" s="87">
        <v>2</v>
      </c>
      <c r="F28" s="12">
        <v>2200</v>
      </c>
      <c r="G28" s="12">
        <v>100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5" t="s">
        <v>55</v>
      </c>
      <c r="D29" s="12" t="s">
        <v>72</v>
      </c>
      <c r="E29" s="87">
        <v>2</v>
      </c>
      <c r="F29" s="12">
        <v>847</v>
      </c>
      <c r="G29" s="12">
        <v>100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5" t="s">
        <v>55</v>
      </c>
      <c r="D30" s="12" t="s">
        <v>72</v>
      </c>
      <c r="E30" s="87">
        <v>2</v>
      </c>
      <c r="F30" s="12">
        <v>2312</v>
      </c>
      <c r="G30" s="12">
        <v>100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5" t="s">
        <v>55</v>
      </c>
      <c r="D31" s="12" t="s">
        <v>72</v>
      </c>
      <c r="E31" s="87">
        <v>2</v>
      </c>
      <c r="F31" s="12">
        <v>935</v>
      </c>
      <c r="G31" s="12">
        <v>100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5" t="s">
        <v>4</v>
      </c>
      <c r="D32" s="12" t="s">
        <v>72</v>
      </c>
      <c r="E32" s="87">
        <v>2</v>
      </c>
      <c r="F32" s="12">
        <v>2152</v>
      </c>
      <c r="G32" s="12">
        <v>101</v>
      </c>
      <c r="H32" s="12">
        <v>16</v>
      </c>
      <c r="I32" s="13"/>
      <c r="J32" s="13"/>
      <c r="K32" s="13"/>
      <c r="L32" s="13"/>
      <c r="M32" s="13"/>
      <c r="N32" s="131" t="s">
        <v>302</v>
      </c>
    </row>
    <row r="33" spans="1:14" ht="14.4">
      <c r="A33" s="130">
        <v>29</v>
      </c>
      <c r="B33" s="2"/>
      <c r="C33" s="15" t="s">
        <v>4</v>
      </c>
      <c r="D33" s="12" t="s">
        <v>72</v>
      </c>
      <c r="E33" s="87">
        <v>2</v>
      </c>
      <c r="F33" s="12">
        <v>1327</v>
      </c>
      <c r="G33" s="12">
        <v>102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5" t="s">
        <v>4</v>
      </c>
      <c r="D34" s="12" t="s">
        <v>72</v>
      </c>
      <c r="E34" s="87">
        <v>2</v>
      </c>
      <c r="F34" s="12">
        <v>2200</v>
      </c>
      <c r="G34" s="12">
        <v>103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5" t="s">
        <v>4</v>
      </c>
      <c r="D35" s="12" t="s">
        <v>72</v>
      </c>
      <c r="E35" s="87">
        <v>2</v>
      </c>
      <c r="F35" s="12">
        <v>863</v>
      </c>
      <c r="G35" s="12">
        <v>104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5" t="s">
        <v>4</v>
      </c>
      <c r="D36" s="12" t="s">
        <v>72</v>
      </c>
      <c r="E36" s="87">
        <v>10</v>
      </c>
      <c r="F36" s="12">
        <v>480</v>
      </c>
      <c r="G36" s="12">
        <v>80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5" t="s">
        <v>4</v>
      </c>
      <c r="D37" s="12" t="s">
        <v>72</v>
      </c>
      <c r="E37" s="87">
        <v>10</v>
      </c>
      <c r="F37" s="12">
        <v>480</v>
      </c>
      <c r="G37" s="12">
        <v>100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5" t="s">
        <v>4</v>
      </c>
      <c r="D38" s="12" t="s">
        <v>72</v>
      </c>
      <c r="E38" s="87">
        <v>4</v>
      </c>
      <c r="F38" s="12">
        <v>464</v>
      </c>
      <c r="G38" s="12">
        <v>80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5" t="s">
        <v>4</v>
      </c>
      <c r="D39" s="12" t="s">
        <v>72</v>
      </c>
      <c r="E39" s="87">
        <v>4</v>
      </c>
      <c r="F39" s="12">
        <v>464</v>
      </c>
      <c r="G39" s="12">
        <v>100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5" t="s">
        <v>4</v>
      </c>
      <c r="D40" s="12" t="s">
        <v>72</v>
      </c>
      <c r="E40" s="87">
        <v>3</v>
      </c>
      <c r="F40" s="12">
        <v>379</v>
      </c>
      <c r="G40" s="12">
        <v>80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5" t="s">
        <v>4</v>
      </c>
      <c r="D41" s="12" t="s">
        <v>72</v>
      </c>
      <c r="E41" s="87">
        <v>3</v>
      </c>
      <c r="F41" s="12">
        <v>379</v>
      </c>
      <c r="G41" s="12">
        <v>100</v>
      </c>
      <c r="H41" s="12">
        <v>16</v>
      </c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5" t="s">
        <v>4</v>
      </c>
      <c r="D42" s="12" t="s">
        <v>72</v>
      </c>
      <c r="E42" s="87">
        <v>4</v>
      </c>
      <c r="F42" s="12">
        <v>2300</v>
      </c>
      <c r="G42" s="12">
        <v>60</v>
      </c>
      <c r="H42" s="12">
        <v>16</v>
      </c>
      <c r="I42" s="13"/>
      <c r="J42" s="13"/>
      <c r="K42" s="13"/>
      <c r="L42" s="13"/>
      <c r="M42" s="13"/>
      <c r="N42" s="131" t="s">
        <v>303</v>
      </c>
    </row>
    <row r="43" spans="1:14" ht="14.4">
      <c r="A43" s="130">
        <v>39</v>
      </c>
      <c r="B43" s="2"/>
      <c r="C43" s="15" t="s">
        <v>4</v>
      </c>
      <c r="D43" s="12" t="s">
        <v>72</v>
      </c>
      <c r="E43" s="87">
        <v>2</v>
      </c>
      <c r="F43" s="12">
        <v>3260</v>
      </c>
      <c r="G43" s="12">
        <v>100</v>
      </c>
      <c r="H43" s="12">
        <v>16</v>
      </c>
      <c r="I43" s="13"/>
      <c r="J43" s="13"/>
      <c r="K43" s="13"/>
      <c r="L43" s="13"/>
      <c r="M43" s="13"/>
      <c r="N43" s="131" t="s">
        <v>304</v>
      </c>
    </row>
    <row r="44" spans="1:14" ht="14.4">
      <c r="A44" s="130">
        <v>40</v>
      </c>
      <c r="B44" s="2"/>
      <c r="C44" s="15" t="s">
        <v>4</v>
      </c>
      <c r="D44" s="12" t="s">
        <v>72</v>
      </c>
      <c r="E44" s="87">
        <v>6</v>
      </c>
      <c r="F44" s="12">
        <v>520</v>
      </c>
      <c r="G44" s="12">
        <v>100</v>
      </c>
      <c r="H44" s="12">
        <v>16</v>
      </c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5" t="s">
        <v>4</v>
      </c>
      <c r="D45" s="12" t="s">
        <v>72</v>
      </c>
      <c r="E45" s="87">
        <v>6</v>
      </c>
      <c r="F45" s="12">
        <v>520</v>
      </c>
      <c r="G45" s="12">
        <v>80</v>
      </c>
      <c r="H45" s="12">
        <v>16</v>
      </c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5" t="s">
        <v>4</v>
      </c>
      <c r="D46" s="12" t="s">
        <v>72</v>
      </c>
      <c r="E46" s="87">
        <v>1</v>
      </c>
      <c r="F46" s="12">
        <v>600</v>
      </c>
      <c r="G46" s="12">
        <v>450</v>
      </c>
      <c r="H46" s="12">
        <v>16</v>
      </c>
      <c r="I46" s="13"/>
      <c r="J46" s="13"/>
      <c r="K46" s="13"/>
      <c r="L46" s="13"/>
      <c r="M46" s="13"/>
      <c r="N46" s="131" t="s">
        <v>305</v>
      </c>
    </row>
    <row r="47" spans="1:14" ht="14.4">
      <c r="A47" s="130">
        <v>43</v>
      </c>
      <c r="B47" s="2"/>
      <c r="C47" s="15" t="s">
        <v>4</v>
      </c>
      <c r="D47" s="12" t="s">
        <v>72</v>
      </c>
      <c r="E47" s="87">
        <v>1</v>
      </c>
      <c r="F47" s="12">
        <v>700</v>
      </c>
      <c r="G47" s="12">
        <v>450</v>
      </c>
      <c r="H47" s="12">
        <v>16</v>
      </c>
      <c r="I47" s="13"/>
      <c r="J47" s="13"/>
      <c r="K47" s="13"/>
      <c r="L47" s="13"/>
      <c r="M47" s="13"/>
      <c r="N47" s="131" t="s">
        <v>305</v>
      </c>
    </row>
    <row r="48" spans="1:14" ht="14.4">
      <c r="A48" s="130">
        <v>44</v>
      </c>
      <c r="B48" s="2"/>
      <c r="C48" s="15" t="s">
        <v>4</v>
      </c>
      <c r="D48" s="12" t="s">
        <v>72</v>
      </c>
      <c r="E48" s="87">
        <v>1</v>
      </c>
      <c r="F48" s="12">
        <v>609</v>
      </c>
      <c r="G48" s="12">
        <v>450</v>
      </c>
      <c r="H48" s="12">
        <v>16</v>
      </c>
      <c r="I48" s="13"/>
      <c r="J48" s="13"/>
      <c r="K48" s="13"/>
      <c r="L48" s="13"/>
      <c r="M48" s="13"/>
      <c r="N48" s="131" t="s">
        <v>305</v>
      </c>
    </row>
    <row r="49" spans="1:14" ht="14.4">
      <c r="A49" s="130">
        <v>45</v>
      </c>
      <c r="B49" s="2"/>
      <c r="C49" s="15" t="s">
        <v>4</v>
      </c>
      <c r="D49" s="12" t="s">
        <v>71</v>
      </c>
      <c r="E49" s="87">
        <v>4</v>
      </c>
      <c r="F49" s="12">
        <v>3000</v>
      </c>
      <c r="G49" s="12">
        <v>100</v>
      </c>
      <c r="H49" s="12">
        <v>16</v>
      </c>
      <c r="I49" s="13"/>
      <c r="J49" s="13"/>
      <c r="K49" s="13"/>
      <c r="L49" s="13"/>
      <c r="M49" s="13"/>
      <c r="N49" s="131" t="s">
        <v>306</v>
      </c>
    </row>
    <row r="50" spans="1:14" ht="14.4">
      <c r="A50" s="130">
        <v>46</v>
      </c>
      <c r="B50" s="2"/>
      <c r="C50" s="15" t="s">
        <v>4</v>
      </c>
      <c r="D50" s="12" t="s">
        <v>71</v>
      </c>
      <c r="E50" s="87">
        <v>1</v>
      </c>
      <c r="F50" s="12">
        <v>2600</v>
      </c>
      <c r="G50" s="12">
        <v>300</v>
      </c>
      <c r="H50" s="12">
        <v>16</v>
      </c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5" t="s">
        <v>4</v>
      </c>
      <c r="D51" s="12" t="s">
        <v>71</v>
      </c>
      <c r="E51" s="87">
        <v>1</v>
      </c>
      <c r="F51" s="12">
        <v>2256</v>
      </c>
      <c r="G51" s="12">
        <v>300</v>
      </c>
      <c r="H51" s="12">
        <v>16</v>
      </c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5" t="s">
        <v>4</v>
      </c>
      <c r="D52" s="12" t="s">
        <v>71</v>
      </c>
      <c r="E52" s="87">
        <v>1</v>
      </c>
      <c r="F52" s="12">
        <v>3268</v>
      </c>
      <c r="G52" s="12">
        <v>300</v>
      </c>
      <c r="H52" s="12">
        <v>16</v>
      </c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5" t="s">
        <v>55</v>
      </c>
      <c r="D53" s="12" t="s">
        <v>71</v>
      </c>
      <c r="E53" s="87" t="s">
        <v>4</v>
      </c>
      <c r="F53" s="12"/>
      <c r="G53" s="12"/>
      <c r="H53" s="12">
        <v>16</v>
      </c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5" t="s">
        <v>55</v>
      </c>
      <c r="D54" s="134" t="s">
        <v>10</v>
      </c>
      <c r="E54" s="135" t="s">
        <v>4</v>
      </c>
      <c r="F54" s="134"/>
      <c r="G54" s="134"/>
      <c r="H54" s="12">
        <v>16</v>
      </c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2025-06-03T11:58:04Z</dcterms:modified>
</cp:coreProperties>
</file>