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Palomino wardrobe/"/>
    </mc:Choice>
  </mc:AlternateContent>
  <xr:revisionPtr revIDLastSave="0" documentId="8_{EF9E677C-7572-460D-A4BF-6C9F25C14A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<sst xmlns="http://schemas.openxmlformats.org/spreadsheetml/2006/main" count="829" uniqueCount="276">
  <si>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</si>
  <si>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</si>
  <si>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</si>
  <si>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</si>
  <si>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</si>
  <si>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</si>
  <si>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</si>
  <si>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</si>
  <si>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</si>
  <si>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</si>
  <si>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</si>
  <si>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</si>
  <si>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</si>
  <si>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</si>
  <si>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</si>
  <si>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</si>
  <si>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</si>
  <si>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</si>
  <si>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</si>
  <si>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</si>
  <si>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</si>
  <si>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</si>
  <si>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</si>
  <si>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</si>
  <si>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</si>
  <si>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</si>
  <si>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</si>
  <si>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</si>
  <si>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</si>
  <si>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</si>
  <si>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</si>
  <si>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</si>
  <si>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</si>
  <si>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</si>
  <si>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</si>
  <si>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</si>
  <si>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</si>
  <si>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</si>
  <si>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</si>
  <si>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</si>
  <si>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</si>
  <si>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</si>
  <si>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</si>
  <si>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</si>
  <si>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</si>
  <si>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</si>
  <si>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</si>
  <si>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</si>
  <si>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</si>
  <si>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</si>
  <si>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</si>
  <si>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</si>
  <si>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</si>
  <si>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</si>
  <si>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</si>
  <si>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</si>
  <si>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</si>
  <si>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</si>
  <si>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</si>
  <si>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</si>
  <si>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</si>
  <si>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</si>
  <si>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</si>
  <si>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</si>
  <si>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</si>
  <si>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</si>
  <si>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</si>
  <si>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</si>
  <si>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</si>
  <si>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</si>
  <si>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</si>
  <si>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</si>
  <si>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</si>
  <si>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</si>
  <si>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</si>
  <si>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</si>
  <si>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</si>
  <si>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</si>
  <si>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</si>
  <si>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</si>
  <si>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</si>
  <si>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</si>
  <si>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</si>
  <si>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</si>
  <si>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</si>
  <si>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</si>
  <si>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</si>
  <si>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</si>
  <si>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</si>
  <si>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</si>
  <si>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</si>
  <si>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</si>
  <si>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</si>
  <si>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</si>
  <si>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</si>
  <si>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</si>
  <si>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</si>
  <si>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</si>
  <si>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</si>
  <si>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</si>
  <si>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</si>
  <si>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</si>
  <si>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</si>
  <si>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</si>
  <si>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</si>
  <si>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</si>
  <si>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</si>
  <si>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</si>
  <si>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</si>
  <si>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</si>
  <si>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</si>
  <si>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</si>
  <si>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</si>
  <si>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</si>
  <si>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</si>
  <si>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</si>
  <si>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</si>
  <si>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</si>
  <si>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</si>
  <si>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</si>
  <si>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</si>
  <si>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</si>
  <si>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</si>
  <si>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</si>
  <si>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</si>
  <si>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</si>
  <si>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</si>
  <si>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</si>
  <si>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</si>
  <si>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</si>
  <si>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</si>
  <si>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</si>
  <si>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</si>
  <si>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</si>
  <si>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</si>
  <si>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</si>
  <si>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</si>
  <si>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</si>
  <si>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</si>
  <si>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</si>
  <si>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</si>
  <si>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</si>
  <si>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</si>
  <si>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</si>
  <si>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</si>
  <si>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</si>
  <si>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</si>
  <si>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</si>
  <si>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</si>
  <si>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</si>
  <si>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</si>
  <si>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</si>
  <si>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</si>
  <si>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</si>
  <si>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</si>
  <si>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</si>
  <si>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</si>
  <si>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</si>
  <si>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</si>
  <si>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</si>
  <si>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</si>
  <si>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</si>
  <si>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</si>
  <si>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</si>
  <si>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</si>
  <si>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</si>
  <si>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</si>
  <si>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</si>
  <si>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</si>
  <si>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</si>
  <si>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</si>
  <si>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</si>
  <si>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</si>
  <si>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</si>
  <si>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</si>
  <si>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</si>
  <si>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</si>
  <si>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</si>
  <si>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</si>
  <si>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</si>
  <si>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</si>
  <si>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</si>
  <si>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</si>
  <si>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</si>
  <si>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</si>
  <si>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</si>
  <si>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</si>
  <si>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</si>
  <si>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</si>
  <si>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</si>
  <si>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</si>
  <si>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</si>
  <si>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</si>
  <si>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</si>
  <si>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</si>
  <si>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</si>
  <si>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</si>
  <si>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</si>
  <si>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</si>
  <si>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</si>
  <si>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</si>
  <si>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</si>
  <si>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</si>
  <si>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</si>
  <si>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</si>
  <si>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</si>
  <si>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</si>
  <si>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</si>
  <si>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</si>
  <si>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</si>
  <si>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</si>
  <si>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</si>
  <si>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</si>
  <si>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</si>
  <si>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</si>
  <si>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</si>
  <si>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</si>
  <si>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</si>
  <si>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</si>
  <si>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</si>
  <si>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</si>
  <si>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</si>
  <si>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</si>
  <si>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</si>
  <si>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</si>
  <si>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</si>
  <si>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</si>
  <si>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</si>
  <si>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</si>
  <si>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</si>
  <si>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</si>
  <si>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</si>
  <si>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</si>
  <si>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</si>
  <si>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</si>
  <si>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</si>
  <si>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</si>
  <si>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</si>
  <si>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</si>
  <si>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</si>
  <si>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</si>
  <si>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</si>
  <si>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</si>
  <si>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</si>
  <si>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</si>
  <si>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</si>
  <si>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</si>
  <si>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</si>
  <si>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</si>
  <si>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</si>
  <si>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</si>
  <si>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</si>
  <si>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</si>
  <si>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</si>
  <si>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</si>
  <si>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</si>
  <si>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</si>
  <si>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</si>
  <si>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</si>
  <si>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</si>
  <si>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</si>
  <si>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</si>
  <si>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</si>
  <si>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</si>
  <si>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</si>
  <si>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</si>
  <si>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</si>
  <si>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</si>
  <si>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</si>
  <si>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</si>
  <si>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0478 191 741</t>
  </si>
  <si>
    <t>Cadasat Pty Ltd</t>
  </si>
  <si>
    <t>troy@dreamdoors.com.au</t>
  </si>
  <si>
    <t>Palomino - Wardrobe</t>
  </si>
  <si>
    <t>matrix box s</t>
  </si>
  <si>
    <t xml:space="preserve">no shleves, hanging rod to be installed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</si>
</sst>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@dreamdoor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271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270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45820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45831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P12" sqref="P12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7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23</v>
      </c>
      <c r="D5" s="35">
        <v>1</v>
      </c>
      <c r="E5" s="36">
        <v>787</v>
      </c>
      <c r="F5" s="36">
        <v>868</v>
      </c>
      <c r="G5" s="36">
        <v>380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32</v>
      </c>
      <c r="D6" s="35">
        <v>1</v>
      </c>
      <c r="E6" s="36">
        <v>1300</v>
      </c>
      <c r="F6" s="36">
        <v>1428</v>
      </c>
      <c r="G6" s="36">
        <v>630</v>
      </c>
      <c r="H6" s="32"/>
      <c r="I6" s="32"/>
      <c r="J6" s="97" t="s">
        <v>4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>
        <v>650</v>
      </c>
      <c r="R6" s="37"/>
      <c r="S6" s="37"/>
      <c r="T6" s="153"/>
      <c r="U6" s="153"/>
      <c r="V6" s="153"/>
      <c r="W6" s="153"/>
      <c r="X6" s="153"/>
      <c r="Y6" s="91" t="s">
        <v>275</v>
      </c>
      <c r="Z6" s="92"/>
    </row>
    <row r="7" spans="1:26" ht="30" x14ac:dyDescent="0.25">
      <c r="A7" s="109">
        <v>3</v>
      </c>
      <c r="B7" s="33"/>
      <c r="C7" s="34" t="s">
        <v>23</v>
      </c>
      <c r="D7" s="35">
        <v>1</v>
      </c>
      <c r="E7" s="36">
        <v>656</v>
      </c>
      <c r="F7" s="36">
        <v>1428</v>
      </c>
      <c r="G7" s="36">
        <v>630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102</v>
      </c>
      <c r="P7" s="37">
        <v>102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17</v>
      </c>
      <c r="D33" s="15">
        <v>1</v>
      </c>
      <c r="E33" s="4">
        <v>790</v>
      </c>
      <c r="F33" s="4">
        <v>434</v>
      </c>
      <c r="G33" s="4">
        <v>380</v>
      </c>
      <c r="H33" s="96" t="str">
        <f>VLOOKUP(C33, Codes!D72:E81, 2, FALSE)</f>
        <v>N</v>
      </c>
      <c r="I33" s="111" t="s">
        <v>28</v>
      </c>
      <c r="J33" s="99"/>
      <c r="K33" s="100">
        <v>260</v>
      </c>
      <c r="L33" s="100">
        <v>260</v>
      </c>
      <c r="M33" s="100">
        <v>261</v>
      </c>
      <c r="N33" s="100"/>
      <c r="O33" s="14">
        <v>167</v>
      </c>
      <c r="P33" s="14">
        <v>167</v>
      </c>
      <c r="Q33" s="14">
        <v>167</v>
      </c>
      <c r="R33" s="20"/>
      <c r="S33" s="93">
        <v>350</v>
      </c>
      <c r="T33" s="156"/>
      <c r="U33" s="156"/>
      <c r="V33" s="156"/>
      <c r="W33" s="156"/>
      <c r="X33" s="156"/>
      <c r="Y33" s="29" t="s">
        <v>274</v>
      </c>
      <c r="Z33" s="101"/>
    </row>
    <row r="34" spans="1:26" ht="30" x14ac:dyDescent="0.25">
      <c r="A34" s="110">
        <v>2</v>
      </c>
      <c r="B34" s="8"/>
      <c r="C34" s="11" t="s">
        <v>14</v>
      </c>
      <c r="D34" s="15">
        <v>1</v>
      </c>
      <c r="E34" s="4">
        <v>790</v>
      </c>
      <c r="F34" s="4">
        <v>434</v>
      </c>
      <c r="G34" s="4">
        <v>380</v>
      </c>
      <c r="H34" s="98" t="s">
        <v>4</v>
      </c>
      <c r="I34" s="111" t="s">
        <v>28</v>
      </c>
      <c r="J34" s="99"/>
      <c r="K34" s="100">
        <v>787</v>
      </c>
      <c r="L34" s="100"/>
      <c r="M34" s="100"/>
      <c r="N34" s="100"/>
      <c r="O34" s="14">
        <v>199</v>
      </c>
      <c r="P34" s="14"/>
      <c r="Q34" s="14"/>
      <c r="R34" s="20"/>
      <c r="S34" s="93">
        <v>350</v>
      </c>
      <c r="T34" s="156"/>
      <c r="U34" s="156"/>
      <c r="V34" s="156"/>
      <c r="W34" s="156"/>
      <c r="X34" s="156"/>
      <c r="Y34" s="29" t="s">
        <v>274</v>
      </c>
      <c r="Z34" s="92"/>
    </row>
    <row r="35" spans="1:26" ht="30" x14ac:dyDescent="0.25">
      <c r="A35" s="110">
        <v>3</v>
      </c>
      <c r="B35" s="8"/>
      <c r="C35" s="11" t="s">
        <v>17</v>
      </c>
      <c r="D35" s="15">
        <v>2</v>
      </c>
      <c r="E35" s="4">
        <v>800</v>
      </c>
      <c r="F35" s="4">
        <v>714</v>
      </c>
      <c r="G35" s="4">
        <v>630</v>
      </c>
      <c r="H35" s="98" t="s">
        <v>4</v>
      </c>
      <c r="I35" s="111" t="s">
        <v>28</v>
      </c>
      <c r="J35" s="99"/>
      <c r="K35" s="100">
        <v>217</v>
      </c>
      <c r="L35" s="100">
        <v>217</v>
      </c>
      <c r="M35" s="100">
        <v>357</v>
      </c>
      <c r="N35" s="100"/>
      <c r="O35" s="14">
        <v>84</v>
      </c>
      <c r="P35" s="14">
        <v>84</v>
      </c>
      <c r="Q35" s="14">
        <v>199</v>
      </c>
      <c r="R35" s="20"/>
      <c r="S35" s="94">
        <v>500</v>
      </c>
      <c r="T35" s="157"/>
      <c r="U35" s="157"/>
      <c r="V35" s="157"/>
      <c r="W35" s="157"/>
      <c r="X35" s="157"/>
      <c r="Y35" s="29" t="s">
        <v>274</v>
      </c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C5" sqref="C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2025-06-12T02:15:33Z</dcterms:modified>
</cp:coreProperties>
</file>